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13\Desktop\ZO ART. DEKORACYJNE MOPS 2022\Na WWW\"/>
    </mc:Choice>
  </mc:AlternateContent>
  <bookViews>
    <workbookView xWindow="0" yWindow="0" windowWidth="19425" windowHeight="11355"/>
  </bookViews>
  <sheets>
    <sheet name="Formularz oferty" sheetId="4" r:id="rId1"/>
  </sheets>
  <calcPr calcId="152511"/>
</workbook>
</file>

<file path=xl/calcChain.xml><?xml version="1.0" encoding="utf-8"?>
<calcChain xmlns="http://schemas.openxmlformats.org/spreadsheetml/2006/main">
  <c r="H84" i="4" l="1"/>
  <c r="H117" i="4" l="1"/>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78"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79" i="4" l="1"/>
  <c r="H80" i="4"/>
  <c r="H81" i="4"/>
  <c r="H82" i="4"/>
  <c r="H83" i="4"/>
  <c r="H118" i="4"/>
  <c r="H119" i="4"/>
  <c r="H120" i="4"/>
  <c r="H121" i="4"/>
  <c r="H122" i="4"/>
  <c r="H123" i="4"/>
  <c r="H124" i="4"/>
  <c r="H125" i="4"/>
  <c r="H126" i="4"/>
  <c r="H127" i="4" l="1"/>
</calcChain>
</file>

<file path=xl/sharedStrings.xml><?xml version="1.0" encoding="utf-8"?>
<sst xmlns="http://schemas.openxmlformats.org/spreadsheetml/2006/main" count="365" uniqueCount="224">
  <si>
    <t>L.p.</t>
  </si>
  <si>
    <t>Rodzaj artykułu</t>
  </si>
  <si>
    <t>Charakterystyka</t>
  </si>
  <si>
    <t>Jednostka miary</t>
  </si>
  <si>
    <t>Ilość:</t>
  </si>
  <si>
    <t>Razem brutto</t>
  </si>
  <si>
    <t>Cena jednostkowa brutto</t>
  </si>
  <si>
    <t>(cena średnia jednostkowa x ilość):</t>
  </si>
  <si>
    <t>Stawka VAT %</t>
  </si>
  <si>
    <t>Oferujemy przedmiot zamówienia zgodnie z Istotnymi Warunkami Udzielenia Zamówienia zawierający niżej wymieniony asortyment:</t>
  </si>
  <si>
    <t>PRZED WYPEŁNIENIEM NINIEJSZEJ TABELI PROSZĘ ZAPOZNAĆ SIĘ Z WARUNKAMI UDZIELENIA ZAMÓWIENIA ZAWARTYMI PONIŻEJ ORAZ W IWUZ I PROJEKCIE UMOWY</t>
  </si>
  <si>
    <t>Adres e-mail:</t>
  </si>
  <si>
    <t>Załącznik nr 1 do IWUZ</t>
  </si>
  <si>
    <t>UWAGI</t>
  </si>
  <si>
    <t>Nazwa i dane Wykonawcy                (NIP, Regon, KRS)</t>
  </si>
  <si>
    <t>RAZEM:</t>
  </si>
  <si>
    <t>za łączną cenę brutto: ……............................................. Złotych</t>
  </si>
  <si>
    <t xml:space="preserve"> słownie: ................................................................................................................................ złotych    ......./100</t>
  </si>
  <si>
    <t>PODANE ILOŚCI SĄ ILOŚCIAMI SZACUNKOWYMI (MOGĄ ULEC ZMIANIE W OBRĘBIE CAŁKOWITEJ WARTOŚCI ZAMÓWIENIA).</t>
  </si>
  <si>
    <t xml:space="preserve">      podpis wykonawcy</t>
  </si>
  <si>
    <r>
      <rPr>
        <b/>
        <sz val="11"/>
        <color indexed="8"/>
        <rFont val="Calibri"/>
        <family val="2"/>
        <charset val="238"/>
      </rPr>
      <t xml:space="preserve">Prosimy zwrócić szczególną uwagę na jednostkę miary w/w produktów i odpowiednio dokonać ich wyceny. 
Gdyby Wykonawca nie posiadał opakowań produktu jakie wskazane są w tabeli należy odpowiednio przeliczyć cenę w oparciu o posiadane opakowania – nie dokonując zmian w opisie w tabeli. </t>
    </r>
    <r>
      <rPr>
        <sz val="11"/>
        <color indexed="8"/>
        <rFont val="Calibri"/>
        <family val="2"/>
        <charset val="238"/>
      </rPr>
      <t xml:space="preserve">
 [np. w tabeli wskazane jest „opak-1 kg x 50 szt.” tj ilość całkowita  = 50 szt., jeżeli Wykonawca posiada np. opak tylko 0,5 kg więc pomnoży cenę za 1 opak x 100 szt. aby całość asortymentu była zgodna z całkowitą ilością nie dokonując zmian w kolumnie z jednostką miary oraz ilością   –  informacje takie należy zaznaczyć w kolumnie 9 UWAGI ] 
</t>
    </r>
    <r>
      <rPr>
        <b/>
        <u/>
        <sz val="11"/>
        <color indexed="8"/>
        <rFont val="Calibri"/>
        <family val="2"/>
        <charset val="238"/>
      </rPr>
      <t>Jakiekolwiek zmiany wydrukowanych informacji (kolumny 1-5) lub/i brak wypełnienia jakiejkolwiek pozycji zestawienia lub/i brak wyceny we wskazanych pozycjach w w/w zestawieniu produktów wybranych przez Zamawiającego będą powodowały odrzucenie oferty z uwagi na niezgodność z IWUZ.</t>
    </r>
  </si>
  <si>
    <t>szt.</t>
  </si>
  <si>
    <t>op.</t>
  </si>
  <si>
    <t>zestaw</t>
  </si>
  <si>
    <t>Brokat sypki</t>
  </si>
  <si>
    <t>Brokat sypki, ozdobny do wszelkiego rodzaju zastosowań. Mix kolorów</t>
  </si>
  <si>
    <t>Barwnik/proszek do farbowania tkanin: CZARNY</t>
  </si>
  <si>
    <t>Barwnik w postaci proszku rozpuszczonego w wodzie do farbowania tkanin. ILOŚĆ BARWNIKA W SASZETCE WYSTARCZA NA ZABARWIENIE DO 0,5 KG MATERIAŁU(między innymi bawełny, lnu, wiskozy, stylonu) ok. 10 g</t>
  </si>
  <si>
    <t>Barwnik/proszek do farbowania tkanin: GRANATOWY</t>
  </si>
  <si>
    <t>Barwnik/proszek do farbowania tkanin: NIEBIESKI</t>
  </si>
  <si>
    <t>Barwnik/proszek do farbowania tkanin: ZIELONY</t>
  </si>
  <si>
    <t>Barwnik/proszek do farbowania tkanin: CZERWONY</t>
  </si>
  <si>
    <t>Barwnik/proszek do farbowania tkanin: ŻÓŁTY</t>
  </si>
  <si>
    <t>Barwnik/proszek do farbowania tkanin: POMARAŃCZOWY</t>
  </si>
  <si>
    <t>Barwnik/proszek do farbowania tkanin: RÓŻOWY</t>
  </si>
  <si>
    <t>Barwnik/proszek do farbowania tkanin: FIOLETOWE</t>
  </si>
  <si>
    <t>Barwnik/proszek do farbowania tkanin: KHAKI</t>
  </si>
  <si>
    <t>Baza do łapaczy snów/ makramy</t>
  </si>
  <si>
    <t>Baza do tworzenia rękodzieł typu: łapacz snów, makramy. Np. pół mandala. Materiał: sklejka. ok. 20 cm</t>
  </si>
  <si>
    <t>Baza do tworzenia rękodzieł typu: łapacz snów, makramy. Np. CHMURKA. Materiał: sklejka. ok. 20-25 cm</t>
  </si>
  <si>
    <t>Baza do tworzenia rękodzieł typu: łapacz snów, makramy. Np. KSIĘŻYC. Materiał: sklejka. ok. 20 cm</t>
  </si>
  <si>
    <t>Baza do tworzenia rękodzieł typu: łapacz snów, makramy. Np. ZESTAW SERC. Materiał: sklejka. Różne rozmiary</t>
  </si>
  <si>
    <t>Baza do tworzenia rękodzieł typu: łapacz snów, makramy. Np. DRZEWO ŻYCIA. Materiał: sklejka. ok. 30 cm</t>
  </si>
  <si>
    <t>Bukiecik zielone gęste drobne gałązki sztuczne</t>
  </si>
  <si>
    <t>zielone sztuczne gęste listki. Różne typu: (bukszpan, kaszka ryżyk,listki, świerku z imitacją śniegu)</t>
  </si>
  <si>
    <t>Butelka PET z atomizerem</t>
  </si>
  <si>
    <t>Butelka z profesjonalnym kosmetycznym atomizerem / triggerem o pojemności 100 ml. PRZEZROCZYSTA</t>
  </si>
  <si>
    <t>Celofanowe woreczki</t>
  </si>
  <si>
    <t>woreczki foliowe/celofanowe około 15x21 lub zbliżony rozmiar</t>
  </si>
  <si>
    <t>Cokół metalowo – drewniany</t>
  </si>
  <si>
    <t>Cokół o drewnianej podstawie w wymiarach 8x8x4 cm oraz metalowym prętem długości ok 30 cm.Do wykorzystani przy eksponowaniu dekoracji wykonanych w technice Powertex i Stone Art .</t>
  </si>
  <si>
    <t>Deska/narzędzie do nauki tkania liny/sznurka</t>
  </si>
  <si>
    <t>Drewniana deska do tkania warkoczy, sznurków, linek, makram</t>
  </si>
  <si>
    <t>Deska drewniana do makramy ok.15x50 cm</t>
  </si>
  <si>
    <t>Deska drewniana z dziurami i oszlifowana do tworzenia półek z makramy. Naturalna</t>
  </si>
  <si>
    <t>Dłutko drewniane</t>
  </si>
  <si>
    <t>Dłutko kulkowe, dwustronne do modelowania pianki foamiran i innych prac. Uchwyt plastikowy, kulki drewniane. 12-16 mm, rozmiar M</t>
  </si>
  <si>
    <t>Dłutko kulkowe, dwustronne do modelowania pianki foamiran i innych prac. Uchwyt plastikowy, kulki drewniane. 20-30 mm, rozmiar L</t>
  </si>
  <si>
    <t>Drut florystyczny ok 1mm</t>
  </si>
  <si>
    <t>Drut aluminiowy,łatwo się formuje Jest miękki i giętki. Na szpulce, 1mm. Mix kolorów (zielony, czarny, srebrny, złoty). Idealny do prac florystycznych, modelarskich itp</t>
  </si>
  <si>
    <t>mb.</t>
  </si>
  <si>
    <t>Drut florystyczny ok 2mm</t>
  </si>
  <si>
    <t>Drut aluminiowy,łatwo się formuje Jest miękki i giętki. Na szpulce, 2mm. Mix kolorów (zielony, czarny, srebrny, złoty). Idealny do prac florystycznych, modelarskich itp.</t>
  </si>
  <si>
    <t>Drut florystyczny ok.3mm</t>
  </si>
  <si>
    <t>Drut aluminiowy,łatwo się formuje Jest miękki i giętki. Na szpulce, 3mm. Mix kolorów (zielony, czarny, srebrny, złoty). Idealny do prac florystycznych, modelarskich itp.</t>
  </si>
  <si>
    <t>Drut florystyczny ok 5mm</t>
  </si>
  <si>
    <t>Drut aluminiowy,łatwo się formuje Jest miękki i giętki. Na szpulce, 5mm. Mix kolorów (zielony, czarny, srebrny, złoty). Idealny do prac florystycznych, modelarskich itp.</t>
  </si>
  <si>
    <t>Farby akrylowe</t>
  </si>
  <si>
    <t>wielofunkcyjne, szybkoschnące i uniwersalne farby nadające się do malowania na różnych powierzchniach: papierze i kartonie, płótnie i panelach malarskich, drewnie, w tym również techniką decoupage, ścianach, gipsie, kamieniach. Profil Acrylic Paint to polski produkt najwyższej jakości. Dzięki zastosowaniu nieblaknących pigmentów oraz akrylu na bazie żywicy farba jest gęsta, a jednocześnie elastyczna, przy czym pozostaje odporna na światło i ścieranie. Mix kolorów</t>
  </si>
  <si>
    <t>Farba w sprayu ozdobna</t>
  </si>
  <si>
    <t>Idealnie nadaje się do zdobienia powierzchni takich jak: papier, karton, szkło, drewno, metal itp. Farba w sprayu ułatwi ozdabianie oryginalnych wyrobów artystycznych. Mix: złota,srebrna, zielona, czerwona</t>
  </si>
  <si>
    <t>Filc gładki w arkuszach ok. 1 mm A4</t>
  </si>
  <si>
    <t>Filc jest rewelacyjny do różnych prac plastycznych m.in.: do szycia, haftu, biżuterii, scrapbookingu.  Filc z łatwością można ciąć, szyć i kleić.  Mix kolorów</t>
  </si>
  <si>
    <t>zest.</t>
  </si>
  <si>
    <t>Filc gładki w arkuszach  ok. 1 mm A3</t>
  </si>
  <si>
    <t>Filc gładki w arkuszach ok. 4 mm A4</t>
  </si>
  <si>
    <t>Filc jest rewelacyjny do różnych prac plastycznych m.in.: do szycia, haftu, biżuterii, scrapbookingu.  Filc z łatwością można ciąć, szyć i kleić. Mix kolorów</t>
  </si>
  <si>
    <t>Filc gładki w arkuszach ok. 3 mm A4</t>
  </si>
  <si>
    <t>Filc w kropki w arkuszach 1mm A4</t>
  </si>
  <si>
    <t>Filc z kropeczkami wykorzystasz do ozdabiania, szycia czy innych prac plastycznych. Mix kolorów</t>
  </si>
  <si>
    <t>Foamiran w arkuszch</t>
  </si>
  <si>
    <t>Formuje się za pomocą ciepła, np. żelazka, nagrzewnicy. Pianka jedwabna - wysokiej klasy materiał do tworzenia kwiatów delikatny mięciutki pozwala tworzyć delikatne zwiewne kompozycje. Arkusze 50 cm x 70 cm / 60 cm x 70 cm. Mix kolorów</t>
  </si>
  <si>
    <t>Foamiran RÓŻOWY</t>
  </si>
  <si>
    <t>PIANKA KREATYWNA FOAMIRAN W KOLORZE ZIELONYM, ARKUSZ 30 X 35 CM, TWORZYWO SZTUCZNE KTÓRE POD WPŁYWEM TEMPERATURY ZMIENIA KSZTAŁT I ZACHOWUJE GO.</t>
  </si>
  <si>
    <t>Foamiran BIAŁY</t>
  </si>
  <si>
    <t>Foamiran ZIELONY</t>
  </si>
  <si>
    <t>Foamiran ŻÓŁTY</t>
  </si>
  <si>
    <t>Foamiran CZERWONY</t>
  </si>
  <si>
    <t>Foamiran NIEBIESKI</t>
  </si>
  <si>
    <t>Główki gipsowe do aniołów</t>
  </si>
  <si>
    <t>Popiersie gipsowe do prac kreatywnych. m.in. techniki utwardzania np Powertex, Poverpol itp. Popiersie szlifowane, wysokość ok. 10,5cm - nadaje się do postaci o wysokości ok. 50-60cm</t>
  </si>
  <si>
    <t>składane wiszące</t>
  </si>
  <si>
    <t>Jajka akrylowe wiszące 8 cm</t>
  </si>
  <si>
    <t>Jajka styropianowe 6 cm</t>
  </si>
  <si>
    <t>Można je ozdobić wstążkami, koralikami, cekinami lub innym materiałem. Świetnie nadają się do pomalowania farbami. Średni granulat styropianu. Z łatwością wbija się w nie szpilki. Na naszych aukcjach znajdziesz również jajka produkcji polskiej, a także wiele dodatków takich jak stojaki i zawieszki.</t>
  </si>
  <si>
    <t>Jajka styropianowe 8 cm</t>
  </si>
  <si>
    <t>Jajka styropianowe 10 cm</t>
  </si>
  <si>
    <t>Jajka styropianowe 12 cm</t>
  </si>
  <si>
    <t>Jajka styropianowe 15 cm</t>
  </si>
  <si>
    <t>Jajka styropianowe 18 cm</t>
  </si>
  <si>
    <t>Juta ozdobna</t>
  </si>
  <si>
    <t>materiał z juty kolor naturalny</t>
  </si>
  <si>
    <t>Klej-lakier do decupage 100 ml/150 ml</t>
  </si>
  <si>
    <t>Lakier przeznaczony do techniki serwetkowej (decoupage). Można go stosować do różnych powierzchni m.in. karton, drewno, ceramika, kamień, metal, styropian, glina i wiele innych. Wytwarzany jest na bazie wody. Po wyschnięciu pozostawia przezroczystą i trwałą powłokę.</t>
  </si>
  <si>
    <t>Koraliki perełki z dziurką białe</t>
  </si>
  <si>
    <t>Rodzaj elementu - Koraliki Akrylowe, Perła, Perełki, Kształt - Kula, Kolor - Biały, Rozmiar - 6/8/10 mm, Wielkość otworu : 1.5 ~1.9mm Ilość - opakowanie około 30g ~160szt</t>
  </si>
  <si>
    <t>Konturówki do szkła</t>
  </si>
  <si>
    <t>Farby konturowe w tubce z bardzo cienkim, precyzyjnym dozownikiem, przeznaczone do zdobienia ceramiki, metalu, szkła, ale nadają się również na płótno i tekturę. Wygodne w użyciu konturówki stanowią idealne wykończenie witrażowych lub ceramicznych dekoracji. Szybkoschnące, a po wyschnięciu błyszczące. Nadają pracy głębi dzięki gęstości farby w tubce. Mix kolorów</t>
  </si>
  <si>
    <t>Kółeczko/baza do breloczków i kluczy z łańcuszkiem</t>
  </si>
  <si>
    <t>Brelok, karabinek do kluczy, zawieszka, kółko z łańcuszkiem montażowym. Kółko można doczepić do kluczy, portfela, plecaka czy torebki, ozdobić innymi elementami biżuteryjnymi. Wymiary: długość całego breloka 5cm, średnica zewnętrzna kółka do kluczy 2,5cm, długość łańcuszka 2,7cm. Solidnie wykonane, dobra jakość metalu.</t>
  </si>
  <si>
    <t>Kółeczko metalowe, srebrne do kluczy, sprężyste</t>
  </si>
  <si>
    <t>Kółka sprężyste, stalowe o średnicy wewnętrznej ø 41 mm, wykonane z drutu stalowego ø 2,0 mm. Produkt niklowany.</t>
  </si>
  <si>
    <t>Kuleczki styropianowe</t>
  </si>
  <si>
    <t>Kulki styropianowe w woreczku w granulacie. Kolor mix kolorów. Wielkość 4 mm - 6 mm</t>
  </si>
  <si>
    <t>Kule styropianowe 4 cm</t>
  </si>
  <si>
    <t>Kula/bombki styropianowe. Nie kruszy się, nie ugniata, jest wytrzymała. Idealnie nadaje się do Decoupage.  Łatwość wbijania szpilek. Idealna do tworzenia ozdób świątecznych, jak również elementów dekoracyjnych różnymi technikami plastycznymi.</t>
  </si>
  <si>
    <t>Kule styropianowe 6 cm</t>
  </si>
  <si>
    <t>Kule styropianowe 8 cm</t>
  </si>
  <si>
    <t>Kule styropianowe 12 cm</t>
  </si>
  <si>
    <t>szt</t>
  </si>
  <si>
    <t>Kule styropianowe mix rozmiarów 8-15 cm</t>
  </si>
  <si>
    <t>opak.</t>
  </si>
  <si>
    <t>Kule akrylowe 6 cm</t>
  </si>
  <si>
    <t>Przezroczysta kula akrylowa służy do pracy kreatywnej. Kula składająca się z dwóch części, co daje możliwość ozdabiania od wewnątrz i z zewnątrz. Wyposażone w zawieszkę, może więc służyć jako bombka</t>
  </si>
  <si>
    <t>Kule akrylowe 10 cm</t>
  </si>
  <si>
    <t>Lakier wodny matowy</t>
  </si>
  <si>
    <t>Lakier wodny matowy. Lakier bardzo dobrze łączy się z pigmentami i pyłkami metalicznymi np do stylizacji prac wykonanych w technice utwardzania oraz do zabezpieczania przedmiotów w tym również drewna.</t>
  </si>
  <si>
    <t xml:space="preserve">
szt.</t>
  </si>
  <si>
    <t>Magnesy ferrytowe walcowe 14x3 mm</t>
  </si>
  <si>
    <t>Magnesy ferrytowe mają wysoką odporność na korozję, gazy, sole, smary ,kwasy i rozmagnesowanie dlatego nie trzeba wykańczać ich powierzchni jednak należy zachować ostrożność podczas pracy z produktem z powodu jej kruchości.  Wielką zaletą jest to, że mogą pracować w temperaturze do 300 stopni C. Magnesy te są idealne do tworzenia rzemiosła, modelarstwa i innych zastosowań, w których naprawdę silny magnes nie jest konieczny.</t>
  </si>
  <si>
    <t>Mech florystyczny</t>
  </si>
  <si>
    <t>Mech dekoracyjny. Imitujący. Opakowanie zawiera 100 g. produktu, kolor ciemna zieleń</t>
  </si>
  <si>
    <t>Mech chrobotek</t>
  </si>
  <si>
    <t>mech w opakowaniach po 100 g. netto, kolor- średnia zieleń</t>
  </si>
  <si>
    <t>Magnesy neodymowe, pierścieniowe pod wkręt</t>
  </si>
  <si>
    <t>Zostały dopasowane do kształtu i wymiarów magnesów. Łepek stożkowy wkręta chowa się w otworze magnesu tworząc płaską i równą powierzchnię. Rozmiar- 20mm x 3 mm, otwór pod wkręt – 3,5 mm</t>
  </si>
  <si>
    <t>Magnesy neodymowe</t>
  </si>
  <si>
    <t>rozmiar – 14mm x 2 mm</t>
  </si>
  <si>
    <t>Modelina ok. 56 g (różne kolory)</t>
  </si>
  <si>
    <t>Plastyczna masą termoutwardzalną, która  umożliwia  modelować, rzeźbić w różne kształty i wzory, dowolnie mieszać, tworząc nowe kolory i melanże. Nadaje się również do dekoracyjnego nakładania na różne tworzywa tj. szkło, metal, drewno, ceramika. Do wypalania  temp. 130ºC. Opakowanie ok. 56 g. W różnych kolorach</t>
  </si>
  <si>
    <t>Metalowe obręcze idealnie nadają się do tworzenia m.in.. łapaczy snów, makram, baldachimów, wianków, dekoracji kwiatowych, wykonywanych ręcznie dekoracji okolicznościowych oraz dzięki temu, że są odporne na warunki atmosferyczne znajdują szerokie zastosowanie w ogrodnictwie.</t>
  </si>
  <si>
    <t>Obręcz (kółko baza) biała metalowa do łapaczy snów 25 cm</t>
  </si>
  <si>
    <t>Patyna</t>
  </si>
  <si>
    <t>Patyna wodna do rozprowadzania w atomizerze. Służy do wycieniowania prac wykonanych m.in. w technice Powertex. Dzięki rozpylaniu możemy uzyskać ciekawe efekty dekoracyjne. Różne kolory.</t>
  </si>
  <si>
    <t>Pędzelek artystyczny</t>
  </si>
  <si>
    <t>Pędzelek artystyczny przeznaczony do malowania różnego rodzajami farb i przyklejania kwiatów do świec roztopionym woskiem: - cienki pędzelek drewnianą rączką, metalową skuwką z miękkim włosiem.</t>
  </si>
  <si>
    <t>Proszek Rdza</t>
  </si>
  <si>
    <t>Sproszkowany metal do uzyskania efektu rdzy w pracach z utwardzaczami i innymi preparatami np w technikach mixed media.</t>
  </si>
  <si>
    <t>Proszek 3d Powder Średni</t>
  </si>
  <si>
    <t>Porowate kulki 3D o nieregularnym kształcie i wielkościach, które mogą być wykorzystane w każdej technice plastycznej</t>
  </si>
  <si>
    <t>Piasek Sand</t>
  </si>
  <si>
    <t>Piasek drobnoziarnisty do projektów plastycznych, może być dodawany, aby zmienić strukturę - do preparatów np farb, Easy3DFlex, utwardzaczy. KOLOR JASNY  NATURALNY</t>
  </si>
  <si>
    <t>Pyłki perłowo – metaliczne</t>
  </si>
  <si>
    <t>Pyłek perłowy do dekoracyjnych stylizacji np w decoupage - crackle do wypełniania spękań, do barwienia utwardzaczy Powertex oraz wszelkich innych dekoracji np świątecznych i nie tylko. Różne odcienie</t>
  </si>
  <si>
    <t>Piasek dekoracyjny ok. 50 gram</t>
  </si>
  <si>
    <t>PIASEK KWARCOWY BARWIONY MIAŁKI Fi 0,1-0,4 mm - 0,5 KG  JEST TO ŚWIETNY WYPEŁNIACZ WAZONÓW,KWIATÓW ,KOMPOZYCJI , AKWARIUM ,OCZEK WODNYCH ,ITP.  Produkt Polski odporny na wodę UV, posiada międzynarodowy atest O NIESZKODLIWOŚCI oraz PZH , gotowy do użycia. Mix kolorów</t>
  </si>
  <si>
    <t xml:space="preserve"> szt.</t>
  </si>
  <si>
    <t>Plastry drewna ok. 3-9 cm</t>
  </si>
  <si>
    <t>plastry drewna brzozowego o średnicy  3-9 cm oraz grubości 1 cm. Jeden zakupiony w aukcji przedmiot to kilogramowy woreczek zawierający od 60 do 100 sztuk w zależności od średnic, które są spakowane. Woreczki pakujemy całkowicie losowo, NIE MA MOŻLIWOŚCI wyboru woreczka z mniejszą bądź większą ilością sztuk. Zawsze będzie to jednak kilogram, który jest przedmiotem aukcji.</t>
  </si>
  <si>
    <t>Plastry drewna  20-25 cm</t>
  </si>
  <si>
    <t>Drewniane plastry brzozy suszone oraz szlifowane. Plastry są wielkości od 20 cm do 25  cm, grubość około 2 cm.</t>
  </si>
  <si>
    <t>Patyczki mają drewnianą, gładką powierzchnię, po której można płynnie przesuwać nabite elementy, dzięki czemu z łatwością przygotujemy pyszne szaszłyki. Patyczki są mocne i sztywne.</t>
  </si>
  <si>
    <t>Patyczki drewniane 30 cm x 2 mm</t>
  </si>
  <si>
    <t>Pręciki/niteczki do kwiatów eqru</t>
  </si>
  <si>
    <t>Pręciki do kwiatów perłowe écru. Rozmiar 3mm. Każdy pręcik zakończony jest obustronnie perłową końcówką   Niezastąpione przy tworzeniu ręcznie robionych kwiatów oraz wszelkiego rodzaju dekoracji florystycznych.</t>
  </si>
  <si>
    <t>Pręciki/niteczki do kwiatów białe</t>
  </si>
  <si>
    <t>Pręciki do kwiatów perłowe białe. Rozmiar 3mm. Każdy pręcik zakończony jest obustronnie perłową końcówką   Niezastąpione przy tworzeniu ręcznie robionych kwiatów oraz wszelkiego rodzaju dekoracji florystycznych.</t>
  </si>
  <si>
    <t>Piórka dekoracyjne 3x8 cm</t>
  </si>
  <si>
    <t>Miękkie, puszyste piórka dekoracyjne. Mix kolorów, zapakowane w woreczek. Stosowane w tworzeniu ozdób świątecznych i okazjonalnych oraz przeróżnych dekoracji.</t>
  </si>
  <si>
    <t>Rafia dekoracyjna</t>
  </si>
  <si>
    <t>Rafia dekoracyjna naturalna. Mix kolorów</t>
  </si>
  <si>
    <t>Ramka drewniana do zdjęć i obrazków 13x18 cm</t>
  </si>
  <si>
    <t>z drewna np. sosnowego, z przodu oprawa szklana, z tyłu twarda płyta np. HDF, blaszki mocujące: miękkie blaszki mocujące tył ramki, zapewniające możliwość wielokrotnego otwierania, dodatkowo z podpórką (możliwość postawienia), rozmiar: 13 x 18 cm</t>
  </si>
  <si>
    <t>Runo poliestrowe</t>
  </si>
  <si>
    <t>do wypełniania i innych prac plastycznych</t>
  </si>
  <si>
    <t>Ręce gipsowe</t>
  </si>
  <si>
    <t>Ręce gipsowe proste wzmocnione rozm.L /z długim drutem. Lub bez drutu. Różne typy. Pod pojęciem sztuka znajduje się para rąk.</t>
  </si>
  <si>
    <t>Szczotka metalowa do rozczesywania makramy</t>
  </si>
  <si>
    <t>Służy do rozczesywania sznurka, makramy. Szczotka drewniano metalowa Kolor - Naturalny,</t>
  </si>
  <si>
    <t>Sizal/sianko</t>
  </si>
  <si>
    <t>Sizal/sianko dekoracyjne. Mix kolorów</t>
  </si>
  <si>
    <t>Sztuczny śnieg w sprayu</t>
  </si>
  <si>
    <t>sztuczny biały śnieg w sprayu 250 ml/300 ml</t>
  </si>
  <si>
    <t>Sztuczny śnieg sypki ok. 30 g</t>
  </si>
  <si>
    <t>PACZKA 30G SYPKIEGO, BIAŁEGO, SZTUCZNEGO ŚNIEGU Z WIÓRÓW PLASTIKOWYCH</t>
  </si>
  <si>
    <t>Stożek styropianowy 12 cm</t>
  </si>
  <si>
    <t>Stożek wykonany z większego granulatu. Przeznaczony do ozdabiania techniką Qulling bądź decoupage.</t>
  </si>
  <si>
    <t>Stożek styropianowy 15 cm</t>
  </si>
  <si>
    <t>Stożek styropianowy 20 cm</t>
  </si>
  <si>
    <t>Stożek styropianowy 25 cm</t>
  </si>
  <si>
    <t>Serce akrylowe składane 8 cm</t>
  </si>
  <si>
    <t>Serce składa się z dwóch części.  Wymiary: serce 8 cm x  8 cm. Akryl bardzo dobrej jakości. Możliwość powieszenia lub użycia jako formy.</t>
  </si>
  <si>
    <t>Serce styropianowe 6 cm</t>
  </si>
  <si>
    <t>Serce doskonale nadaje się do malowania, ozdabiania, naklejania wzorów. W styropian łatwo wbijają się szpilki. Wszystkie potrzebne artykuły jak cekiny, wstążki, szpilki, kleje, brokat, piórka, zawieszki, oczka, noski, farby kupicie państwo na innych naszych aukcjach.</t>
  </si>
  <si>
    <t>Serce styropianowe 8 cm</t>
  </si>
  <si>
    <t>Serce styropianowe 10 cm</t>
  </si>
  <si>
    <t>Serce styropianowe OBRYS 20 cm</t>
  </si>
  <si>
    <t>Styropianowe kształtki to idealna podstawa do stworzenia własnej dekoracji tj. WIANKI. Styropian można malować, oklejać,przycinać, ozdabiać techniką decoupage…</t>
  </si>
  <si>
    <t>SERWETKA do DECOUPAGE 33x33 serwetki</t>
  </si>
  <si>
    <t>Wysokiej jakości serwetki wykonane w 100% z celulozy. Bielone bez dodatku chloru. Nadruk wykonany barwnikami bezpiecznymi dla środowiska. Idealne do ozdabiania przedmiotów metodą decoupage. Różne wzory.</t>
  </si>
  <si>
    <t>Sznur jutowy typu lina 20 mm/1 m</t>
  </si>
  <si>
    <t>Wykonana z wysokogatunkowej przędzy jutowej - surowiec naturalny pochodzenia roślinnego, niebarwiona. Odporna na ścieranie i przyjazna dla środowiska.  Doskonale nadaje się do łączenia przedmiotów, zabezpieczania transportowanych, ciężkich towarów, a także do izolowania drewnianych domów. Świetnie się sprawdza przy najcięższych pracach. Jest odporna na zerwanie, dzięki czemu możesz liczyć, na jej długotrwałą funkcjonalność.</t>
  </si>
  <si>
    <t>Skalpel z gumowym uchwytem</t>
  </si>
  <si>
    <t>Skalpel/leniar do cięcia. Idealny do precyzyjnego przecinania z gumowym uchwytem. Do zastosowania przy cięciu papieru, kalki, kartonu czy filcu.</t>
  </si>
  <si>
    <t>Suszone lub prasowane kwiaty i liście. Zestaw !!!</t>
  </si>
  <si>
    <t>Zestawy suszonych lub prasowanych kwiatów i liści w różnych stylach i różnej wielkości do zatapiania w papierze i wykonania dekoracyjnych kartek. Gotowy mix różnych kwiatów pakowanych w torebkach ok. 100 g</t>
  </si>
  <si>
    <t>Suszone zioła, nasiona KWIAT NAGIETKA</t>
  </si>
  <si>
    <t>Suszone zioła, nasiona do dekoracji wytworzonego papieru czerpanego do papeterii: - kwiat nagietka, lawendy w torebce ok. 100 g</t>
  </si>
  <si>
    <t>Suszone zioła, nasiona PŁATKI RÓŻY CZERWONEJ</t>
  </si>
  <si>
    <t>Suszone zioła, nasiona do dekoracji wytworzonego papieru czerpanego do papeterii: - płatki róży czerwonej i żółtej w torebce ok. 20 g</t>
  </si>
  <si>
    <t>Świeca stołowa czerwona 24,5 cm</t>
  </si>
  <si>
    <t>Klasyczna, stożkowa świeca stołowa to idealny, uniwersalny element dekoracyjny który sprawdzi się zarówno jako element ozdób świątecznych (m.in. ozdób bożonarodzeniowych, ozdób wielkanocnych) jak również jako element wystroju wnętrz</t>
  </si>
  <si>
    <t>Taśma maskująca papierowa</t>
  </si>
  <si>
    <t>Taśma z papieru saturowego. Przykleja się do większości podłoży: papier, metal, plastik etc. Nie pozostawia śladów po usunięciu.</t>
  </si>
  <si>
    <t>Taśma maskująca florystyczna zielona</t>
  </si>
  <si>
    <t>Doskonała do maskowania drutu florystycznego przy tworzeniu kompozycji i dekoracji z kwiatów. 13 mm x 27 m</t>
  </si>
  <si>
    <t>Utwardzacz do technik przestrzennych</t>
  </si>
  <si>
    <t>Utwardzacz do techniki przestrzennych prac - rzeźb i dekoracji. Można łączyć je dowolnie z innymi produktami naturalnymi a także tkaninami bawełnianymi, lnem, jutą. Świetnie komponują się z takimi materiałami jak: szkło, metal, drewno, kamienie itp. Nadają się również do pracy ze styropianem. Świetnie łączą się z preparatami sypkimi typu StoneArt, masy, gliny, pasty o naturalnym składzie. Kolor biały lub lvory.</t>
  </si>
  <si>
    <t>Wianek z wikliny 20 cm naturalny</t>
  </si>
  <si>
    <t>Wianek wykonany z wikliny idealnie nadaję się do dekoracji oraz innych aranżacji. Wymiary: grubość około 5 cm, średnica 20 cm, otwór w środku około 11 cm. Kolor naturalny.</t>
  </si>
  <si>
    <t>Wianek ze styropianu oponka mix rozmiarów</t>
  </si>
  <si>
    <t>Oponki styropianowe  bazą do wianków i wieńców. Rozmiary: 7,10, 13,22,26,40 cm</t>
  </si>
  <si>
    <t>Ponadto informuję/-emy, że:
1. Przedmiot zamówienia zostanie wykonany po podpisaniu umowy, w terminie określonym w IWUZ.
2. Oświadczam/-y, iż uważam/-y się za związanych z tą ofertą w okresie podanym w IWUZ.
3. Oświadczamy, że nie zachodzą w stosunku do nas przesłanki wykluczenia z postępowania na podstawie art.  7 ust. 1 ustawy z dnia 13 kwietnia 2022 r. o szczególnych rozwiązaniach w zakresie przeciwdziałania wspieraniu agresji na Ukrainę oraz służących ochronie bezpieczeństwa narodowego (Dz. U. poz. 835). 
4. Oświadczam/-y, że zapoznałem/-am/-liśmy się z postanowieniami zawartymi w projekcie umowy i zobowiązuję/-emy się, w przypadku wyboru naszej oferty, do zawarcia umowy w siedzibie Zamawiającego oraz w terminie wyznaczonym przez Zamawiającego.</t>
  </si>
  <si>
    <t xml:space="preserve">FORMULARZ CENOWO – OFERTOWY: dostawa artykułów dekoracyjnych dla Miejskiego Ośrodka Pomocy Społecznej w Kędzierzynie-Koźlu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</si>
</sst>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zł&quot;_-;\-* #,##0.00\ &quot;zł&quot;_-;_-* &quot;-&quot;??\ &quot;zł&quot;_-;_-@_-"/>
  </numFmts>
  <fonts count="35" x14ac:knownFonts="1">
    <font>
      <sz val="11"/>
      <color rgb="FF000000"/>
      <name val="Liberation Sans"/>
      <family val="2"/>
      <charset val="238"/>
    </font>
    <font>
      <sz val="11"/>
      <color rgb="FF000000"/>
      <name val="Liberation Sans"/>
      <family val="2"/>
      <charset val="238"/>
    </font>
    <font>
      <b/>
      <sz val="10"/>
      <color rgb="FF000000"/>
      <name val="Liberation Sans"/>
      <family val="2"/>
      <charset val="238"/>
    </font>
    <font>
      <sz val="10"/>
      <color rgb="FFFFFFFF"/>
      <name val="Liberation Sans"/>
      <family val="2"/>
      <charset val="238"/>
    </font>
    <font>
      <sz val="10"/>
      <color rgb="FFCC0000"/>
      <name val="Liberation Sans"/>
      <family val="2"/>
      <charset val="238"/>
    </font>
    <font>
      <b/>
      <sz val="10"/>
      <color rgb="FFFFFFFF"/>
      <name val="Liberation Sans"/>
      <family val="2"/>
      <charset val="238"/>
    </font>
    <font>
      <i/>
      <sz val="10"/>
      <color rgb="FF808080"/>
      <name val="Liberation Sans"/>
      <family val="2"/>
      <charset val="238"/>
    </font>
    <font>
      <sz val="10"/>
      <color rgb="FF006600"/>
      <name val="Liberation Sans"/>
      <family val="2"/>
      <charset val="238"/>
    </font>
    <font>
      <b/>
      <sz val="24"/>
      <color rgb="FF000000"/>
      <name val="Liberation Sans"/>
      <family val="2"/>
      <charset val="238"/>
    </font>
    <font>
      <sz val="18"/>
      <color rgb="FF000000"/>
      <name val="Liberation Sans"/>
      <family val="2"/>
      <charset val="238"/>
    </font>
    <font>
      <sz val="12"/>
      <color rgb="FF000000"/>
      <name val="Liberation Sans"/>
      <family val="2"/>
      <charset val="238"/>
    </font>
    <font>
      <u/>
      <sz val="11"/>
      <color rgb="FF0563C1"/>
      <name val="Liberation Sans"/>
      <family val="2"/>
      <charset val="238"/>
    </font>
    <font>
      <u/>
      <sz val="10"/>
      <color rgb="FF0000EE"/>
      <name val="Liberation Sans"/>
      <family val="2"/>
      <charset val="238"/>
    </font>
    <font>
      <sz val="10"/>
      <color rgb="FF996600"/>
      <name val="Liberation Sans"/>
      <family val="2"/>
      <charset val="238"/>
    </font>
    <font>
      <sz val="10"/>
      <color rgb="FF333333"/>
      <name val="Liberation Sans"/>
      <family val="2"/>
      <charset val="238"/>
    </font>
    <font>
      <b/>
      <sz val="8"/>
      <color rgb="FF000000"/>
      <name val="Calibri"/>
      <family val="2"/>
      <charset val="238"/>
      <scheme val="minor"/>
    </font>
    <font>
      <sz val="11"/>
      <color rgb="FF000000"/>
      <name val="Calibri"/>
      <family val="2"/>
      <charset val="238"/>
      <scheme val="minor"/>
    </font>
    <font>
      <sz val="8"/>
      <color rgb="FF000000"/>
      <name val="Calibri"/>
      <family val="2"/>
      <charset val="238"/>
      <scheme val="minor"/>
    </font>
    <font>
      <b/>
      <sz val="14"/>
      <color rgb="FF000000"/>
      <name val="Calibri"/>
      <family val="2"/>
      <charset val="238"/>
      <scheme val="minor"/>
    </font>
    <font>
      <b/>
      <sz val="9"/>
      <color rgb="FF000000"/>
      <name val="Calibri"/>
      <family val="2"/>
      <charset val="238"/>
      <scheme val="minor"/>
    </font>
    <font>
      <b/>
      <sz val="10"/>
      <color rgb="FF000000"/>
      <name val="Calibri"/>
      <family val="2"/>
      <charset val="238"/>
      <scheme val="minor"/>
    </font>
    <font>
      <sz val="10"/>
      <color rgb="FF000000"/>
      <name val="Calibri"/>
      <family val="2"/>
      <charset val="238"/>
      <scheme val="minor"/>
    </font>
    <font>
      <b/>
      <sz val="10"/>
      <color rgb="FF0000FF"/>
      <name val="Calibri"/>
      <family val="2"/>
      <charset val="238"/>
      <scheme val="minor"/>
    </font>
    <font>
      <sz val="9"/>
      <color rgb="FF000000"/>
      <name val="Calibri"/>
      <family val="2"/>
      <charset val="238"/>
      <scheme val="minor"/>
    </font>
    <font>
      <b/>
      <sz val="12"/>
      <color rgb="FF0000FF"/>
      <name val="Calibri"/>
      <family val="2"/>
      <charset val="238"/>
      <scheme val="minor"/>
    </font>
    <font>
      <sz val="14"/>
      <color rgb="FF000000"/>
      <name val="Calibri"/>
      <family val="2"/>
      <charset val="238"/>
      <scheme val="minor"/>
    </font>
    <font>
      <b/>
      <sz val="18"/>
      <color rgb="FF000000"/>
      <name val="Calibri"/>
      <family val="2"/>
      <charset val="238"/>
      <scheme val="minor"/>
    </font>
    <font>
      <b/>
      <sz val="11"/>
      <color rgb="FF000000"/>
      <name val="Liberation Sans"/>
      <family val="2"/>
      <charset val="238"/>
    </font>
    <font>
      <b/>
      <sz val="11"/>
      <color indexed="8"/>
      <name val="Calibri"/>
      <family val="2"/>
      <charset val="238"/>
    </font>
    <font>
      <sz val="11"/>
      <color indexed="8"/>
      <name val="Calibri"/>
      <family val="2"/>
      <charset val="238"/>
    </font>
    <font>
      <b/>
      <u/>
      <sz val="11"/>
      <color indexed="8"/>
      <name val="Calibri"/>
      <family val="2"/>
      <charset val="238"/>
    </font>
    <font>
      <u/>
      <sz val="10"/>
      <color indexed="8"/>
      <name val="Calibri"/>
      <family val="2"/>
      <charset val="238"/>
    </font>
    <font>
      <b/>
      <sz val="12"/>
      <color rgb="FF000000"/>
      <name val="Calibri"/>
      <family val="2"/>
      <charset val="238"/>
      <scheme val="minor"/>
    </font>
    <font>
      <sz val="12"/>
      <color rgb="FF000000"/>
      <name val="Calibri"/>
      <family val="2"/>
      <charset val="238"/>
      <scheme val="minor"/>
    </font>
    <font>
      <u/>
      <sz val="12"/>
      <color indexed="8"/>
      <name val="Calibri"/>
      <family val="2"/>
      <charset val="238"/>
    </font>
  </fonts>
  <fills count="11">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CCCCCC"/>
        <bgColor rgb="FFCCCCCC"/>
      </patternFill>
    </fill>
    <fill>
      <patternFill patternType="solid">
        <fgColor rgb="FFE6E6E6"/>
        <bgColor rgb="FFE6E6E6"/>
      </patternFill>
    </fill>
  </fills>
  <borders count="19">
    <border>
      <left/>
      <right/>
      <top/>
      <bottom/>
      <diagonal/>
    </border>
    <border>
      <left style="thin">
        <color rgb="FF808080"/>
      </left>
      <right style="thin">
        <color rgb="FF808080"/>
      </right>
      <top style="thin">
        <color rgb="FF808080"/>
      </top>
      <bottom style="thin">
        <color rgb="FF80808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thin">
        <color rgb="FF000000"/>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0">
    <xf numFmtId="0" fontId="0" fillId="0" borderId="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4" fillId="5" borderId="0" applyNumberFormat="0" applyBorder="0" applyProtection="0"/>
    <xf numFmtId="0" fontId="5" fillId="6" borderId="0" applyNumberFormat="0" applyBorder="0" applyProtection="0"/>
    <xf numFmtId="0" fontId="6" fillId="0" borderId="0" applyNumberFormat="0" applyBorder="0" applyProtection="0"/>
    <xf numFmtId="0" fontId="7" fillId="7" borderId="0" applyNumberFormat="0" applyBorder="0" applyProtection="0"/>
    <xf numFmtId="0" fontId="8" fillId="0" borderId="0" applyNumberFormat="0" applyBorder="0" applyProtection="0"/>
    <xf numFmtId="0" fontId="9" fillId="0" borderId="0" applyNumberFormat="0" applyBorder="0" applyProtection="0"/>
    <xf numFmtId="0" fontId="10" fillId="0" borderId="0" applyNumberFormat="0" applyBorder="0" applyProtection="0"/>
    <xf numFmtId="0" fontId="11" fillId="0" borderId="0" applyNumberFormat="0" applyFill="0" applyBorder="0" applyAlignment="0" applyProtection="0"/>
    <xf numFmtId="0" fontId="12" fillId="0" borderId="0" applyNumberFormat="0" applyBorder="0" applyProtection="0"/>
    <xf numFmtId="0" fontId="13" fillId="8" borderId="0" applyNumberFormat="0" applyBorder="0" applyProtection="0"/>
    <xf numFmtId="0" fontId="14" fillId="8" borderId="1" applyNumberFormat="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xf numFmtId="44" fontId="1" fillId="0" borderId="0" applyFont="0" applyFill="0" applyBorder="0" applyAlignment="0" applyProtection="0"/>
  </cellStyleXfs>
  <cellXfs count="80">
    <xf numFmtId="0" fontId="0" fillId="0" borderId="0" xfId="0"/>
    <xf numFmtId="0" fontId="0" fillId="0" borderId="0" xfId="0"/>
    <xf numFmtId="0" fontId="15" fillId="0" borderId="0" xfId="0" applyFont="1" applyFill="1" applyAlignment="1">
      <alignment horizontal="center"/>
    </xf>
    <xf numFmtId="0" fontId="15" fillId="0" borderId="0" xfId="0" applyFont="1" applyFill="1" applyAlignment="1">
      <alignment horizontal="center" wrapText="1"/>
    </xf>
    <xf numFmtId="4" fontId="15" fillId="0" borderId="0" xfId="0" applyNumberFormat="1" applyFont="1" applyFill="1" applyAlignment="1">
      <alignment horizontal="center" wrapText="1"/>
    </xf>
    <xf numFmtId="0" fontId="16" fillId="0" borderId="0" xfId="0" applyFont="1"/>
    <xf numFmtId="0" fontId="19" fillId="0" borderId="3" xfId="0" applyFont="1" applyBorder="1" applyAlignment="1">
      <alignment horizontal="center" vertical="center"/>
    </xf>
    <xf numFmtId="0" fontId="21" fillId="0" borderId="3" xfId="0" applyFont="1" applyBorder="1" applyAlignment="1">
      <alignment horizontal="left" vertical="center" wrapText="1"/>
    </xf>
    <xf numFmtId="0" fontId="21" fillId="0" borderId="3" xfId="0" applyFont="1" applyBorder="1" applyAlignment="1">
      <alignment horizontal="center" vertical="center" wrapText="1"/>
    </xf>
    <xf numFmtId="4" fontId="16" fillId="0" borderId="0" xfId="0" applyNumberFormat="1" applyFont="1"/>
    <xf numFmtId="0" fontId="21" fillId="0" borderId="5" xfId="0" applyFont="1" applyBorder="1" applyAlignment="1">
      <alignment horizontal="left" vertical="center" wrapText="1"/>
    </xf>
    <xf numFmtId="4" fontId="24" fillId="9" borderId="3" xfId="0" applyNumberFormat="1" applyFont="1" applyFill="1" applyBorder="1" applyAlignment="1">
      <alignment horizontal="right"/>
    </xf>
    <xf numFmtId="0" fontId="21" fillId="0" borderId="8" xfId="0" applyFont="1" applyBorder="1" applyAlignment="1">
      <alignment horizontal="center" vertical="center" wrapText="1"/>
    </xf>
    <xf numFmtId="0" fontId="21" fillId="0" borderId="6" xfId="0" applyFont="1" applyBorder="1" applyAlignment="1">
      <alignment horizontal="left" vertical="center" wrapText="1"/>
    </xf>
    <xf numFmtId="0" fontId="21" fillId="0" borderId="4" xfId="0" applyFont="1" applyBorder="1" applyAlignment="1">
      <alignment horizontal="left" vertical="center" wrapText="1"/>
    </xf>
    <xf numFmtId="0" fontId="21" fillId="0" borderId="6" xfId="0" applyFont="1" applyFill="1" applyBorder="1" applyAlignment="1">
      <alignment horizontal="left" vertical="center" wrapText="1"/>
    </xf>
    <xf numFmtId="0" fontId="16" fillId="0" borderId="0" xfId="0" applyFont="1"/>
    <xf numFmtId="0" fontId="16" fillId="0" borderId="0" xfId="0" applyFont="1"/>
    <xf numFmtId="2" fontId="21" fillId="0" borderId="3" xfId="19" applyNumberFormat="1" applyFont="1" applyBorder="1" applyAlignment="1">
      <alignment horizontal="center" vertical="center" wrapText="1"/>
    </xf>
    <xf numFmtId="4" fontId="15" fillId="9" borderId="7" xfId="0" applyNumberFormat="1" applyFont="1" applyFill="1" applyBorder="1" applyAlignment="1">
      <alignment horizontal="center" wrapText="1"/>
    </xf>
    <xf numFmtId="4" fontId="15" fillId="9" borderId="7" xfId="0" applyNumberFormat="1" applyFont="1" applyFill="1" applyBorder="1" applyAlignment="1">
      <alignment horizontal="center" vertical="center" wrapText="1"/>
    </xf>
    <xf numFmtId="4" fontId="22" fillId="10" borderId="7" xfId="0" applyNumberFormat="1" applyFont="1" applyFill="1" applyBorder="1" applyAlignment="1">
      <alignment horizontal="right" vertical="center" wrapText="1"/>
    </xf>
    <xf numFmtId="0" fontId="0" fillId="0" borderId="6" xfId="0" applyBorder="1"/>
    <xf numFmtId="0" fontId="26" fillId="0" borderId="0" xfId="0" applyFont="1" applyFill="1" applyAlignment="1">
      <alignment vertical="center"/>
    </xf>
    <xf numFmtId="0" fontId="26" fillId="0" borderId="0" xfId="0" applyFont="1" applyFill="1" applyAlignment="1">
      <alignment horizontal="center" vertical="center"/>
    </xf>
    <xf numFmtId="0" fontId="19" fillId="0" borderId="0" xfId="0" applyFont="1" applyFill="1" applyAlignment="1"/>
    <xf numFmtId="0" fontId="17" fillId="0" borderId="0" xfId="0" applyFont="1" applyBorder="1" applyAlignment="1">
      <alignment vertical="top"/>
    </xf>
    <xf numFmtId="0" fontId="15" fillId="0" borderId="0" xfId="0" applyFont="1" applyFill="1" applyBorder="1" applyAlignment="1">
      <alignment horizontal="center"/>
    </xf>
    <xf numFmtId="0" fontId="25" fillId="0" borderId="0" xfId="0" applyFont="1" applyFill="1" applyAlignment="1">
      <alignment horizontal="center" vertical="center"/>
    </xf>
    <xf numFmtId="0" fontId="23" fillId="0" borderId="0" xfId="0" applyFont="1" applyBorder="1" applyAlignment="1">
      <alignment horizontal="left" vertical="center" wrapText="1"/>
    </xf>
    <xf numFmtId="0" fontId="23" fillId="0" borderId="0" xfId="0" applyFont="1" applyBorder="1" applyAlignment="1">
      <alignment horizontal="left" vertical="center"/>
    </xf>
    <xf numFmtId="0" fontId="25" fillId="0" borderId="0" xfId="0" applyFont="1" applyFill="1" applyAlignment="1">
      <alignment vertical="center" wrapText="1"/>
    </xf>
    <xf numFmtId="0" fontId="18" fillId="0" borderId="0" xfId="0" applyFont="1" applyAlignment="1">
      <alignment vertical="center"/>
    </xf>
    <xf numFmtId="0" fontId="16" fillId="0" borderId="0" xfId="0" applyFont="1" applyAlignment="1"/>
    <xf numFmtId="0" fontId="16" fillId="0" borderId="0" xfId="0" applyFont="1" applyAlignment="1">
      <alignment wrapText="1"/>
    </xf>
    <xf numFmtId="0" fontId="23" fillId="0" borderId="14" xfId="0" applyFont="1" applyBorder="1" applyAlignment="1">
      <alignment horizontal="center" vertical="center"/>
    </xf>
    <xf numFmtId="0" fontId="31" fillId="0" borderId="0" xfId="0" applyFont="1" applyBorder="1" applyAlignment="1">
      <alignment horizontal="left" vertical="center" wrapText="1"/>
    </xf>
    <xf numFmtId="0" fontId="31" fillId="0" borderId="13" xfId="0" applyFont="1" applyBorder="1" applyAlignment="1">
      <alignment horizontal="left" vertical="center" wrapText="1"/>
    </xf>
    <xf numFmtId="0" fontId="16" fillId="0" borderId="0" xfId="0" applyFont="1" applyAlignment="1">
      <alignment horizontal="left" wrapText="1"/>
    </xf>
    <xf numFmtId="0" fontId="21" fillId="0" borderId="3" xfId="0" applyFont="1" applyBorder="1" applyAlignment="1">
      <alignment vertical="center" wrapText="1"/>
    </xf>
    <xf numFmtId="0" fontId="21" fillId="0" borderId="7" xfId="0" applyFont="1" applyBorder="1" applyAlignment="1">
      <alignment vertical="center" wrapText="1"/>
    </xf>
    <xf numFmtId="0" fontId="32" fillId="0" borderId="0" xfId="0" applyFont="1" applyFill="1" applyAlignment="1">
      <alignment horizontal="center" wrapText="1"/>
    </xf>
    <xf numFmtId="0" fontId="32" fillId="0" borderId="0" xfId="0" applyFont="1" applyFill="1" applyAlignment="1">
      <alignment horizontal="center" vertical="center"/>
    </xf>
    <xf numFmtId="0" fontId="33" fillId="0" borderId="0" xfId="0" applyFont="1" applyFill="1" applyAlignment="1">
      <alignment horizontal="center" vertical="center"/>
    </xf>
    <xf numFmtId="0" fontId="32" fillId="0" borderId="3" xfId="0" applyFont="1" applyBorder="1" applyAlignment="1">
      <alignment horizontal="center" vertical="center" wrapText="1"/>
    </xf>
    <xf numFmtId="0" fontId="10" fillId="0" borderId="0" xfId="0" applyFont="1"/>
    <xf numFmtId="0" fontId="33" fillId="0" borderId="0" xfId="0" applyFont="1"/>
    <xf numFmtId="0" fontId="33" fillId="0" borderId="0" xfId="0" applyFont="1" applyAlignment="1">
      <alignment horizontal="left" wrapText="1"/>
    </xf>
    <xf numFmtId="0" fontId="34" fillId="0" borderId="0" xfId="0" applyFont="1" applyBorder="1" applyAlignment="1">
      <alignment horizontal="left" vertical="center" wrapText="1"/>
    </xf>
    <xf numFmtId="0" fontId="33" fillId="0" borderId="0" xfId="0" applyFont="1" applyBorder="1" applyAlignment="1">
      <alignment horizontal="left" vertical="center"/>
    </xf>
    <xf numFmtId="0" fontId="31" fillId="0" borderId="17" xfId="0" applyFont="1" applyBorder="1" applyAlignment="1">
      <alignment horizontal="left" vertical="center" wrapText="1"/>
    </xf>
    <xf numFmtId="0" fontId="31" fillId="0" borderId="14" xfId="0" applyFont="1" applyBorder="1" applyAlignment="1">
      <alignment horizontal="left" vertical="center" wrapText="1"/>
    </xf>
    <xf numFmtId="0" fontId="31" fillId="0" borderId="18" xfId="0" applyFont="1" applyBorder="1" applyAlignment="1">
      <alignment horizontal="left" vertical="center" wrapText="1"/>
    </xf>
    <xf numFmtId="0" fontId="23" fillId="0" borderId="13" xfId="0" applyFont="1" applyBorder="1" applyAlignment="1">
      <alignment horizontal="center" vertical="center"/>
    </xf>
    <xf numFmtId="0" fontId="25" fillId="0" borderId="0" xfId="0" applyFont="1" applyFill="1" applyAlignment="1">
      <alignment horizontal="center" vertical="center" wrapText="1"/>
    </xf>
    <xf numFmtId="0" fontId="29" fillId="0" borderId="9" xfId="0" applyFont="1" applyBorder="1" applyAlignment="1">
      <alignment horizontal="left" vertical="center" wrapText="1"/>
    </xf>
    <xf numFmtId="0" fontId="29" fillId="0" borderId="12" xfId="0" applyFont="1" applyBorder="1" applyAlignment="1">
      <alignment horizontal="left" vertical="center" wrapText="1"/>
    </xf>
    <xf numFmtId="0" fontId="29" fillId="0" borderId="10" xfId="0" applyFont="1" applyBorder="1" applyAlignment="1">
      <alignment horizontal="left" vertical="center" wrapText="1"/>
    </xf>
    <xf numFmtId="0" fontId="18" fillId="0" borderId="14" xfId="0" applyFont="1" applyBorder="1" applyAlignment="1">
      <alignment horizontal="center" vertical="center"/>
    </xf>
    <xf numFmtId="0" fontId="31" fillId="0" borderId="15" xfId="0" applyFont="1" applyBorder="1" applyAlignment="1">
      <alignment horizontal="left" vertical="center" wrapText="1"/>
    </xf>
    <xf numFmtId="0" fontId="31" fillId="0" borderId="13" xfId="0" applyFont="1" applyBorder="1" applyAlignment="1">
      <alignment horizontal="left" vertical="center" wrapText="1"/>
    </xf>
    <xf numFmtId="0" fontId="31" fillId="0" borderId="16" xfId="0" applyFont="1" applyBorder="1" applyAlignment="1">
      <alignment horizontal="left" vertical="center" wrapText="1"/>
    </xf>
    <xf numFmtId="0" fontId="16" fillId="0" borderId="0" xfId="0" applyFont="1" applyAlignment="1">
      <alignment horizontal="left" wrapText="1"/>
    </xf>
    <xf numFmtId="0" fontId="16" fillId="0" borderId="0" xfId="0" applyFont="1" applyAlignment="1">
      <alignment horizontal="left"/>
    </xf>
    <xf numFmtId="0" fontId="19" fillId="0" borderId="0" xfId="0" applyFont="1" applyFill="1" applyAlignment="1">
      <alignment horizontal="center"/>
    </xf>
    <xf numFmtId="0" fontId="27" fillId="0" borderId="2" xfId="0" applyFont="1" applyBorder="1" applyAlignment="1">
      <alignment horizontal="center"/>
    </xf>
    <xf numFmtId="0" fontId="27" fillId="0" borderId="11" xfId="0" applyFont="1" applyBorder="1" applyAlignment="1">
      <alignment horizontal="center"/>
    </xf>
    <xf numFmtId="0" fontId="15" fillId="9" borderId="3" xfId="0" applyFont="1" applyFill="1" applyBorder="1" applyAlignment="1">
      <alignment horizontal="center" vertical="center"/>
    </xf>
    <xf numFmtId="0" fontId="15" fillId="9" borderId="3" xfId="0" applyFont="1" applyFill="1" applyBorder="1" applyAlignment="1">
      <alignment horizontal="center" vertical="center" wrapText="1"/>
    </xf>
    <xf numFmtId="0" fontId="32" fillId="9" borderId="3"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15" fillId="9" borderId="5" xfId="0" applyFont="1" applyFill="1" applyBorder="1" applyAlignment="1">
      <alignment horizontal="center" vertical="center" wrapText="1"/>
    </xf>
    <xf numFmtId="4" fontId="15" fillId="9" borderId="4" xfId="0" applyNumberFormat="1" applyFont="1" applyFill="1" applyBorder="1" applyAlignment="1">
      <alignment horizontal="center" vertical="center" wrapText="1"/>
    </xf>
    <xf numFmtId="4" fontId="15" fillId="9" borderId="5" xfId="0" applyNumberFormat="1" applyFont="1" applyFill="1" applyBorder="1" applyAlignment="1">
      <alignment horizontal="center" vertical="center" wrapText="1"/>
    </xf>
    <xf numFmtId="4" fontId="16" fillId="0" borderId="6" xfId="0" applyNumberFormat="1" applyFont="1" applyBorder="1" applyAlignment="1">
      <alignment horizontal="center" vertical="center"/>
    </xf>
    <xf numFmtId="0" fontId="20" fillId="0" borderId="0" xfId="0" applyFont="1" applyFill="1" applyAlignment="1">
      <alignment horizontal="center" vertical="center"/>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9" xfId="0" applyFont="1" applyFill="1" applyBorder="1" applyAlignment="1">
      <alignment horizontal="center"/>
    </xf>
    <xf numFmtId="0" fontId="15" fillId="0" borderId="10" xfId="0" applyFont="1" applyFill="1" applyBorder="1" applyAlignment="1">
      <alignment horizontal="center"/>
    </xf>
  </cellXfs>
  <cellStyles count="20">
    <cellStyle name="Accent" xfId="1"/>
    <cellStyle name="Accent 1" xfId="2"/>
    <cellStyle name="Accent 2" xfId="3"/>
    <cellStyle name="Accent 3" xfId="4"/>
    <cellStyle name="Bad" xfId="5"/>
    <cellStyle name="Error" xfId="6"/>
    <cellStyle name="Footnote" xfId="7"/>
    <cellStyle name="Good" xfId="8"/>
    <cellStyle name="Heading (user)" xfId="9"/>
    <cellStyle name="Heading 1" xfId="10"/>
    <cellStyle name="Heading 2" xfId="11"/>
    <cellStyle name="Hiperłącze" xfId="12"/>
    <cellStyle name="Hyperlink" xfId="13"/>
    <cellStyle name="Neutral" xfId="14"/>
    <cellStyle name="Normalny" xfId="0" builtinId="0" customBuiltin="1"/>
    <cellStyle name="Note" xfId="15"/>
    <cellStyle name="Status" xfId="16"/>
    <cellStyle name="Text" xfId="17"/>
    <cellStyle name="Walutowy" xfId="19" builtinId="4"/>
    <cellStyle name="Warning"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9"/>
  <sheetViews>
    <sheetView tabSelected="1" view="pageLayout" zoomScale="115" zoomScaleNormal="100" zoomScalePageLayoutView="115" workbookViewId="0">
      <selection activeCell="A5" sqref="A5:I5"/>
    </sheetView>
  </sheetViews>
  <sheetFormatPr defaultRowHeight="15.75" x14ac:dyDescent="0.25"/>
  <cols>
    <col min="1" max="1" width="4.375" style="5" customWidth="1"/>
    <col min="2" max="2" width="11.75" style="5" customWidth="1"/>
    <col min="3" max="3" width="57.125" style="5" customWidth="1"/>
    <col min="4" max="4" width="7.5" style="5" customWidth="1"/>
    <col min="5" max="5" width="5.625" style="46" customWidth="1"/>
    <col min="6" max="6" width="8.625" style="16" customWidth="1"/>
    <col min="7" max="7" width="8.625" style="17" customWidth="1"/>
    <col min="8" max="8" width="12.25" style="9" customWidth="1"/>
    <col min="9" max="9" width="12.5" style="9" customWidth="1"/>
    <col min="10" max="10" width="10.625" style="5" customWidth="1"/>
    <col min="11" max="11" width="9" style="5" customWidth="1"/>
    <col min="12" max="16384" width="9" style="5"/>
  </cols>
  <sheetData>
    <row r="1" spans="1:11" ht="21.75" customHeight="1" thickBot="1" x14ac:dyDescent="0.3">
      <c r="A1" s="2"/>
      <c r="B1" s="2"/>
      <c r="C1" s="2"/>
      <c r="D1" s="3"/>
      <c r="E1" s="41"/>
      <c r="F1" s="3"/>
      <c r="G1" s="3"/>
      <c r="H1" s="4"/>
      <c r="I1" s="4"/>
    </row>
    <row r="2" spans="1:11" ht="69.75" customHeight="1" thickBot="1" x14ac:dyDescent="0.3">
      <c r="A2" s="76" t="s">
        <v>14</v>
      </c>
      <c r="B2" s="77"/>
      <c r="C2" s="78"/>
      <c r="D2" s="79"/>
      <c r="E2" s="41"/>
      <c r="F2" s="3"/>
      <c r="G2" s="3"/>
      <c r="H2" s="4"/>
      <c r="I2" s="4"/>
    </row>
    <row r="3" spans="1:11" ht="16.5" thickBot="1" x14ac:dyDescent="0.3">
      <c r="A3" s="78" t="s">
        <v>11</v>
      </c>
      <c r="B3" s="79"/>
      <c r="C3" s="78"/>
      <c r="D3" s="79"/>
      <c r="E3" s="41"/>
      <c r="F3" s="3"/>
      <c r="G3" s="3"/>
      <c r="H3" s="33" t="s">
        <v>12</v>
      </c>
      <c r="J3" s="33"/>
    </row>
    <row r="4" spans="1:11" x14ac:dyDescent="0.25">
      <c r="A4" s="26"/>
      <c r="B4" s="27"/>
      <c r="C4" s="2"/>
      <c r="D4" s="3"/>
      <c r="E4" s="41"/>
      <c r="F4" s="3"/>
      <c r="G4" s="3"/>
      <c r="H4" s="4"/>
      <c r="I4" s="4"/>
    </row>
    <row r="5" spans="1:11" ht="23.25" x14ac:dyDescent="0.25">
      <c r="A5" s="75" t="s">
        <v>223</v>
      </c>
      <c r="B5" s="75"/>
      <c r="C5" s="75"/>
      <c r="D5" s="75"/>
      <c r="E5" s="75"/>
      <c r="F5" s="75"/>
      <c r="G5" s="75"/>
      <c r="H5" s="75"/>
      <c r="I5" s="75"/>
      <c r="J5" s="23"/>
      <c r="K5" s="23"/>
    </row>
    <row r="6" spans="1:11" s="17" customFormat="1" ht="23.25" x14ac:dyDescent="0.25">
      <c r="A6" s="24"/>
      <c r="B6" s="24"/>
      <c r="C6" s="24"/>
      <c r="D6" s="24"/>
      <c r="E6" s="42"/>
      <c r="F6" s="24"/>
      <c r="G6" s="24"/>
      <c r="H6" s="24"/>
      <c r="I6" s="24"/>
      <c r="J6" s="24"/>
      <c r="K6" s="23"/>
    </row>
    <row r="7" spans="1:11" ht="18.75" customHeight="1" x14ac:dyDescent="0.25">
      <c r="A7" s="54" t="s">
        <v>9</v>
      </c>
      <c r="B7" s="54"/>
      <c r="C7" s="54"/>
      <c r="D7" s="54"/>
      <c r="E7" s="54"/>
      <c r="F7" s="54"/>
      <c r="G7" s="54"/>
      <c r="H7" s="54"/>
      <c r="I7" s="54"/>
      <c r="J7" s="31"/>
    </row>
    <row r="8" spans="1:11" s="17" customFormat="1" ht="18.75" x14ac:dyDescent="0.25">
      <c r="A8" s="28"/>
      <c r="B8" s="28"/>
      <c r="C8" s="28"/>
      <c r="D8" s="28"/>
      <c r="E8" s="43"/>
      <c r="F8" s="28"/>
      <c r="G8" s="28"/>
      <c r="H8" s="28"/>
      <c r="I8" s="28"/>
      <c r="J8" s="28"/>
    </row>
    <row r="9" spans="1:11" ht="15" x14ac:dyDescent="0.25">
      <c r="A9" s="64" t="s">
        <v>10</v>
      </c>
      <c r="B9" s="64"/>
      <c r="C9" s="64"/>
      <c r="D9" s="64"/>
      <c r="E9" s="64"/>
      <c r="F9" s="64"/>
      <c r="G9" s="64"/>
      <c r="H9" s="64"/>
      <c r="I9" s="64"/>
      <c r="J9" s="25"/>
      <c r="K9" s="25"/>
    </row>
    <row r="10" spans="1:11" x14ac:dyDescent="0.25">
      <c r="A10" s="2"/>
      <c r="B10" s="2"/>
      <c r="C10" s="2"/>
      <c r="D10" s="3"/>
      <c r="E10" s="41"/>
      <c r="F10" s="3"/>
      <c r="G10" s="3"/>
      <c r="H10" s="4"/>
      <c r="I10" s="4"/>
    </row>
    <row r="11" spans="1:11" ht="15" customHeight="1" x14ac:dyDescent="0.25">
      <c r="A11" s="67" t="s">
        <v>0</v>
      </c>
      <c r="B11" s="67" t="s">
        <v>1</v>
      </c>
      <c r="C11" s="67" t="s">
        <v>2</v>
      </c>
      <c r="D11" s="68" t="s">
        <v>3</v>
      </c>
      <c r="E11" s="69" t="s">
        <v>4</v>
      </c>
      <c r="F11" s="70" t="s">
        <v>6</v>
      </c>
      <c r="G11" s="72" t="s">
        <v>8</v>
      </c>
      <c r="H11" s="19" t="s">
        <v>5</v>
      </c>
      <c r="I11" s="74" t="s">
        <v>13</v>
      </c>
    </row>
    <row r="12" spans="1:11" ht="33.75" x14ac:dyDescent="0.25">
      <c r="A12" s="67"/>
      <c r="B12" s="67"/>
      <c r="C12" s="67"/>
      <c r="D12" s="68"/>
      <c r="E12" s="69"/>
      <c r="F12" s="71"/>
      <c r="G12" s="73"/>
      <c r="H12" s="20" t="s">
        <v>7</v>
      </c>
      <c r="I12" s="74"/>
    </row>
    <row r="13" spans="1:11" s="17" customFormat="1" ht="15.75" customHeight="1" x14ac:dyDescent="0.25">
      <c r="A13" s="6">
        <v>1</v>
      </c>
      <c r="B13" s="39" t="s">
        <v>24</v>
      </c>
      <c r="C13" s="7" t="s">
        <v>25</v>
      </c>
      <c r="D13" s="8" t="s">
        <v>21</v>
      </c>
      <c r="E13" s="44">
        <v>21</v>
      </c>
      <c r="F13" s="18"/>
      <c r="G13" s="18"/>
      <c r="H13" s="21">
        <f t="shared" ref="H13:H56" si="0">E13*F13</f>
        <v>0</v>
      </c>
      <c r="I13" s="22"/>
    </row>
    <row r="14" spans="1:11" s="17" customFormat="1" ht="51" x14ac:dyDescent="0.25">
      <c r="A14" s="6">
        <v>2</v>
      </c>
      <c r="B14" s="39" t="s">
        <v>26</v>
      </c>
      <c r="C14" s="14" t="s">
        <v>27</v>
      </c>
      <c r="D14" s="8" t="s">
        <v>21</v>
      </c>
      <c r="E14" s="44">
        <v>5</v>
      </c>
      <c r="F14" s="18"/>
      <c r="G14" s="18"/>
      <c r="H14" s="21">
        <f t="shared" si="0"/>
        <v>0</v>
      </c>
      <c r="I14" s="22"/>
    </row>
    <row r="15" spans="1:11" s="17" customFormat="1" ht="63.75" x14ac:dyDescent="0.25">
      <c r="A15" s="6">
        <v>3</v>
      </c>
      <c r="B15" s="40" t="s">
        <v>28</v>
      </c>
      <c r="C15" s="15" t="s">
        <v>27</v>
      </c>
      <c r="D15" s="12" t="s">
        <v>21</v>
      </c>
      <c r="E15" s="44">
        <v>6</v>
      </c>
      <c r="F15" s="18"/>
      <c r="G15" s="18"/>
      <c r="H15" s="21">
        <f t="shared" si="0"/>
        <v>0</v>
      </c>
      <c r="I15" s="22"/>
    </row>
    <row r="16" spans="1:11" s="17" customFormat="1" ht="63.75" x14ac:dyDescent="0.25">
      <c r="A16" s="6">
        <v>4</v>
      </c>
      <c r="B16" s="40" t="s">
        <v>29</v>
      </c>
      <c r="C16" s="15" t="s">
        <v>27</v>
      </c>
      <c r="D16" s="12" t="s">
        <v>21</v>
      </c>
      <c r="E16" s="44">
        <v>6</v>
      </c>
      <c r="F16" s="18"/>
      <c r="G16" s="18"/>
      <c r="H16" s="21">
        <f t="shared" si="0"/>
        <v>0</v>
      </c>
      <c r="I16" s="22"/>
    </row>
    <row r="17" spans="1:9" s="17" customFormat="1" ht="51" x14ac:dyDescent="0.25">
      <c r="A17" s="6">
        <v>5</v>
      </c>
      <c r="B17" s="40" t="s">
        <v>30</v>
      </c>
      <c r="C17" s="13" t="s">
        <v>27</v>
      </c>
      <c r="D17" s="12" t="s">
        <v>21</v>
      </c>
      <c r="E17" s="44">
        <v>6</v>
      </c>
      <c r="F17" s="18"/>
      <c r="G17" s="18"/>
      <c r="H17" s="21">
        <f t="shared" si="0"/>
        <v>0</v>
      </c>
      <c r="I17" s="22"/>
    </row>
    <row r="18" spans="1:9" s="17" customFormat="1" ht="63.75" x14ac:dyDescent="0.25">
      <c r="A18" s="6">
        <v>6</v>
      </c>
      <c r="B18" s="39" t="s">
        <v>31</v>
      </c>
      <c r="C18" s="10" t="s">
        <v>27</v>
      </c>
      <c r="D18" s="8" t="s">
        <v>21</v>
      </c>
      <c r="E18" s="44">
        <v>6</v>
      </c>
      <c r="F18" s="18"/>
      <c r="G18" s="18"/>
      <c r="H18" s="21">
        <f t="shared" si="0"/>
        <v>0</v>
      </c>
      <c r="I18" s="22"/>
    </row>
    <row r="19" spans="1:9" s="17" customFormat="1" ht="51" x14ac:dyDescent="0.25">
      <c r="A19" s="6">
        <v>7</v>
      </c>
      <c r="B19" s="39" t="s">
        <v>32</v>
      </c>
      <c r="C19" s="7" t="s">
        <v>27</v>
      </c>
      <c r="D19" s="8" t="s">
        <v>21</v>
      </c>
      <c r="E19" s="44">
        <v>5</v>
      </c>
      <c r="F19" s="18"/>
      <c r="G19" s="18"/>
      <c r="H19" s="21">
        <f t="shared" si="0"/>
        <v>0</v>
      </c>
      <c r="I19" s="22"/>
    </row>
    <row r="20" spans="1:9" s="17" customFormat="1" ht="76.5" x14ac:dyDescent="0.25">
      <c r="A20" s="6">
        <v>8</v>
      </c>
      <c r="B20" s="39" t="s">
        <v>33</v>
      </c>
      <c r="C20" s="7" t="s">
        <v>27</v>
      </c>
      <c r="D20" s="8" t="s">
        <v>21</v>
      </c>
      <c r="E20" s="44">
        <v>6</v>
      </c>
      <c r="F20" s="18"/>
      <c r="G20" s="18"/>
      <c r="H20" s="21">
        <f t="shared" si="0"/>
        <v>0</v>
      </c>
      <c r="I20" s="22"/>
    </row>
    <row r="21" spans="1:9" s="17" customFormat="1" ht="63.75" x14ac:dyDescent="0.25">
      <c r="A21" s="6">
        <v>9</v>
      </c>
      <c r="B21" s="39" t="s">
        <v>34</v>
      </c>
      <c r="C21" s="7" t="s">
        <v>27</v>
      </c>
      <c r="D21" s="8" t="s">
        <v>21</v>
      </c>
      <c r="E21" s="44">
        <v>6</v>
      </c>
      <c r="F21" s="18"/>
      <c r="G21" s="18"/>
      <c r="H21" s="21">
        <f t="shared" si="0"/>
        <v>0</v>
      </c>
      <c r="I21" s="22"/>
    </row>
    <row r="22" spans="1:9" s="17" customFormat="1" ht="63.75" x14ac:dyDescent="0.25">
      <c r="A22" s="6">
        <v>10</v>
      </c>
      <c r="B22" s="39" t="s">
        <v>35</v>
      </c>
      <c r="C22" s="7" t="s">
        <v>27</v>
      </c>
      <c r="D22" s="8" t="s">
        <v>21</v>
      </c>
      <c r="E22" s="44">
        <v>6</v>
      </c>
      <c r="F22" s="18"/>
      <c r="G22" s="18"/>
      <c r="H22" s="21">
        <f t="shared" si="0"/>
        <v>0</v>
      </c>
      <c r="I22" s="22"/>
    </row>
    <row r="23" spans="1:9" s="17" customFormat="1" ht="51" x14ac:dyDescent="0.25">
      <c r="A23" s="6">
        <v>11</v>
      </c>
      <c r="B23" s="39" t="s">
        <v>36</v>
      </c>
      <c r="C23" s="7" t="s">
        <v>27</v>
      </c>
      <c r="D23" s="8" t="s">
        <v>21</v>
      </c>
      <c r="E23" s="44">
        <v>6</v>
      </c>
      <c r="F23" s="18"/>
      <c r="G23" s="18"/>
      <c r="H23" s="21">
        <f t="shared" si="0"/>
        <v>0</v>
      </c>
      <c r="I23" s="22"/>
    </row>
    <row r="24" spans="1:9" s="17" customFormat="1" ht="38.25" x14ac:dyDescent="0.25">
      <c r="A24" s="6">
        <v>12</v>
      </c>
      <c r="B24" s="39" t="s">
        <v>37</v>
      </c>
      <c r="C24" s="7" t="s">
        <v>38</v>
      </c>
      <c r="D24" s="8" t="s">
        <v>21</v>
      </c>
      <c r="E24" s="44">
        <v>2</v>
      </c>
      <c r="F24" s="18"/>
      <c r="G24" s="18"/>
      <c r="H24" s="21">
        <f t="shared" si="0"/>
        <v>0</v>
      </c>
      <c r="I24" s="22"/>
    </row>
    <row r="25" spans="1:9" s="17" customFormat="1" ht="38.25" x14ac:dyDescent="0.25">
      <c r="A25" s="6">
        <v>13</v>
      </c>
      <c r="B25" s="39" t="s">
        <v>37</v>
      </c>
      <c r="C25" s="7" t="s">
        <v>39</v>
      </c>
      <c r="D25" s="8" t="s">
        <v>21</v>
      </c>
      <c r="E25" s="44">
        <v>2</v>
      </c>
      <c r="F25" s="18"/>
      <c r="G25" s="18"/>
      <c r="H25" s="21">
        <f t="shared" si="0"/>
        <v>0</v>
      </c>
      <c r="I25" s="22"/>
    </row>
    <row r="26" spans="1:9" s="17" customFormat="1" ht="38.25" x14ac:dyDescent="0.25">
      <c r="A26" s="6">
        <v>14</v>
      </c>
      <c r="B26" s="39" t="s">
        <v>37</v>
      </c>
      <c r="C26" s="7" t="s">
        <v>40</v>
      </c>
      <c r="D26" s="8" t="s">
        <v>21</v>
      </c>
      <c r="E26" s="44">
        <v>2</v>
      </c>
      <c r="F26" s="18"/>
      <c r="G26" s="18"/>
      <c r="H26" s="21">
        <f t="shared" si="0"/>
        <v>0</v>
      </c>
      <c r="I26" s="22"/>
    </row>
    <row r="27" spans="1:9" s="17" customFormat="1" ht="38.25" x14ac:dyDescent="0.25">
      <c r="A27" s="6">
        <v>15</v>
      </c>
      <c r="B27" s="39" t="s">
        <v>37</v>
      </c>
      <c r="C27" s="7" t="s">
        <v>41</v>
      </c>
      <c r="D27" s="8" t="s">
        <v>23</v>
      </c>
      <c r="E27" s="44">
        <v>2</v>
      </c>
      <c r="F27" s="18"/>
      <c r="G27" s="18"/>
      <c r="H27" s="21">
        <f t="shared" si="0"/>
        <v>0</v>
      </c>
      <c r="I27" s="22"/>
    </row>
    <row r="28" spans="1:9" s="17" customFormat="1" ht="38.25" x14ac:dyDescent="0.25">
      <c r="A28" s="6">
        <v>16</v>
      </c>
      <c r="B28" s="39" t="s">
        <v>37</v>
      </c>
      <c r="C28" s="7" t="s">
        <v>42</v>
      </c>
      <c r="D28" s="8" t="s">
        <v>21</v>
      </c>
      <c r="E28" s="44">
        <v>3</v>
      </c>
      <c r="F28" s="18"/>
      <c r="G28" s="18"/>
      <c r="H28" s="21">
        <f t="shared" si="0"/>
        <v>0</v>
      </c>
      <c r="I28" s="22"/>
    </row>
    <row r="29" spans="1:9" s="17" customFormat="1" ht="51" x14ac:dyDescent="0.25">
      <c r="A29" s="6">
        <v>17</v>
      </c>
      <c r="B29" s="39" t="s">
        <v>43</v>
      </c>
      <c r="C29" s="7" t="s">
        <v>44</v>
      </c>
      <c r="D29" s="8" t="s">
        <v>21</v>
      </c>
      <c r="E29" s="44">
        <v>4</v>
      </c>
      <c r="F29" s="18"/>
      <c r="G29" s="18"/>
      <c r="H29" s="21">
        <f t="shared" si="0"/>
        <v>0</v>
      </c>
      <c r="I29" s="22"/>
    </row>
    <row r="30" spans="1:9" s="17" customFormat="1" ht="25.5" x14ac:dyDescent="0.25">
      <c r="A30" s="6">
        <v>18</v>
      </c>
      <c r="B30" s="39" t="s">
        <v>45</v>
      </c>
      <c r="C30" s="7" t="s">
        <v>46</v>
      </c>
      <c r="D30" s="8" t="s">
        <v>21</v>
      </c>
      <c r="E30" s="44">
        <v>1</v>
      </c>
      <c r="F30" s="18"/>
      <c r="G30" s="18"/>
      <c r="H30" s="21">
        <f t="shared" si="0"/>
        <v>0</v>
      </c>
      <c r="I30" s="22"/>
    </row>
    <row r="31" spans="1:9" s="17" customFormat="1" ht="25.5" x14ac:dyDescent="0.25">
      <c r="A31" s="6">
        <v>19</v>
      </c>
      <c r="B31" s="39" t="s">
        <v>47</v>
      </c>
      <c r="C31" s="7" t="s">
        <v>48</v>
      </c>
      <c r="D31" s="8" t="s">
        <v>21</v>
      </c>
      <c r="E31" s="44">
        <v>50</v>
      </c>
      <c r="F31" s="18"/>
      <c r="G31" s="18"/>
      <c r="H31" s="21">
        <f t="shared" si="0"/>
        <v>0</v>
      </c>
      <c r="I31" s="22"/>
    </row>
    <row r="32" spans="1:9" s="17" customFormat="1" ht="38.25" x14ac:dyDescent="0.25">
      <c r="A32" s="6">
        <v>20</v>
      </c>
      <c r="B32" s="39" t="s">
        <v>49</v>
      </c>
      <c r="C32" s="7" t="s">
        <v>50</v>
      </c>
      <c r="D32" s="8" t="s">
        <v>21</v>
      </c>
      <c r="E32" s="44">
        <v>1</v>
      </c>
      <c r="F32" s="18"/>
      <c r="G32" s="18"/>
      <c r="H32" s="21">
        <f t="shared" si="0"/>
        <v>0</v>
      </c>
      <c r="I32" s="22"/>
    </row>
    <row r="33" spans="1:9" s="17" customFormat="1" ht="51" x14ac:dyDescent="0.25">
      <c r="A33" s="6">
        <v>21</v>
      </c>
      <c r="B33" s="39" t="s">
        <v>51</v>
      </c>
      <c r="C33" s="7" t="s">
        <v>52</v>
      </c>
      <c r="D33" s="8" t="s">
        <v>21</v>
      </c>
      <c r="E33" s="44">
        <v>1</v>
      </c>
      <c r="F33" s="18"/>
      <c r="G33" s="18"/>
      <c r="H33" s="21">
        <f t="shared" si="0"/>
        <v>0</v>
      </c>
      <c r="I33" s="22"/>
    </row>
    <row r="34" spans="1:9" s="17" customFormat="1" ht="51" x14ac:dyDescent="0.25">
      <c r="A34" s="6">
        <v>22</v>
      </c>
      <c r="B34" s="39" t="s">
        <v>53</v>
      </c>
      <c r="C34" s="7" t="s">
        <v>54</v>
      </c>
      <c r="D34" s="8" t="s">
        <v>21</v>
      </c>
      <c r="E34" s="44">
        <v>2</v>
      </c>
      <c r="F34" s="18"/>
      <c r="G34" s="18"/>
      <c r="H34" s="21">
        <f t="shared" si="0"/>
        <v>0</v>
      </c>
      <c r="I34" s="22"/>
    </row>
    <row r="35" spans="1:9" s="17" customFormat="1" ht="25.5" x14ac:dyDescent="0.25">
      <c r="A35" s="6">
        <v>23</v>
      </c>
      <c r="B35" s="39" t="s">
        <v>55</v>
      </c>
      <c r="C35" s="7" t="s">
        <v>56</v>
      </c>
      <c r="D35" s="8" t="s">
        <v>21</v>
      </c>
      <c r="E35" s="44">
        <v>3</v>
      </c>
      <c r="F35" s="18"/>
      <c r="G35" s="18"/>
      <c r="H35" s="21">
        <f t="shared" si="0"/>
        <v>0</v>
      </c>
      <c r="I35" s="22"/>
    </row>
    <row r="36" spans="1:9" s="17" customFormat="1" ht="25.5" x14ac:dyDescent="0.25">
      <c r="A36" s="6">
        <v>24</v>
      </c>
      <c r="B36" s="39" t="s">
        <v>55</v>
      </c>
      <c r="C36" s="7" t="s">
        <v>57</v>
      </c>
      <c r="D36" s="8" t="s">
        <v>21</v>
      </c>
      <c r="E36" s="44">
        <v>3</v>
      </c>
      <c r="F36" s="18"/>
      <c r="G36" s="18"/>
      <c r="H36" s="21">
        <f t="shared" si="0"/>
        <v>0</v>
      </c>
      <c r="I36" s="22"/>
    </row>
    <row r="37" spans="1:9" s="17" customFormat="1" ht="38.25" x14ac:dyDescent="0.25">
      <c r="A37" s="6">
        <v>25</v>
      </c>
      <c r="B37" s="39" t="s">
        <v>58</v>
      </c>
      <c r="C37" s="7" t="s">
        <v>59</v>
      </c>
      <c r="D37" s="8" t="s">
        <v>60</v>
      </c>
      <c r="E37" s="44">
        <v>9</v>
      </c>
      <c r="F37" s="18"/>
      <c r="G37" s="18"/>
      <c r="H37" s="21">
        <f t="shared" si="0"/>
        <v>0</v>
      </c>
      <c r="I37" s="22"/>
    </row>
    <row r="38" spans="1:9" s="17" customFormat="1" ht="38.25" x14ac:dyDescent="0.25">
      <c r="A38" s="6">
        <v>26</v>
      </c>
      <c r="B38" s="39" t="s">
        <v>61</v>
      </c>
      <c r="C38" s="7" t="s">
        <v>62</v>
      </c>
      <c r="D38" s="8" t="s">
        <v>60</v>
      </c>
      <c r="E38" s="44">
        <v>3</v>
      </c>
      <c r="F38" s="18"/>
      <c r="G38" s="18"/>
      <c r="H38" s="21">
        <f t="shared" si="0"/>
        <v>0</v>
      </c>
      <c r="I38" s="22"/>
    </row>
    <row r="39" spans="1:9" s="17" customFormat="1" ht="38.25" x14ac:dyDescent="0.25">
      <c r="A39" s="6">
        <v>27</v>
      </c>
      <c r="B39" s="39" t="s">
        <v>63</v>
      </c>
      <c r="C39" s="7" t="s">
        <v>64</v>
      </c>
      <c r="D39" s="8" t="s">
        <v>60</v>
      </c>
      <c r="E39" s="44">
        <v>11</v>
      </c>
      <c r="F39" s="18"/>
      <c r="G39" s="18"/>
      <c r="H39" s="21">
        <f t="shared" si="0"/>
        <v>0</v>
      </c>
      <c r="I39" s="22"/>
    </row>
    <row r="40" spans="1:9" s="17" customFormat="1" ht="38.25" x14ac:dyDescent="0.25">
      <c r="A40" s="6">
        <v>28</v>
      </c>
      <c r="B40" s="39" t="s">
        <v>65</v>
      </c>
      <c r="C40" s="7" t="s">
        <v>66</v>
      </c>
      <c r="D40" s="8" t="s">
        <v>60</v>
      </c>
      <c r="E40" s="44">
        <v>3</v>
      </c>
      <c r="F40" s="18"/>
      <c r="G40" s="18"/>
      <c r="H40" s="21">
        <f t="shared" si="0"/>
        <v>0</v>
      </c>
      <c r="I40" s="22"/>
    </row>
    <row r="41" spans="1:9" s="17" customFormat="1" ht="89.25" x14ac:dyDescent="0.25">
      <c r="A41" s="6">
        <v>29</v>
      </c>
      <c r="B41" s="39" t="s">
        <v>67</v>
      </c>
      <c r="C41" s="7" t="s">
        <v>68</v>
      </c>
      <c r="D41" s="8" t="s">
        <v>21</v>
      </c>
      <c r="E41" s="44">
        <v>4</v>
      </c>
      <c r="F41" s="18"/>
      <c r="G41" s="18"/>
      <c r="H41" s="21">
        <f t="shared" si="0"/>
        <v>0</v>
      </c>
      <c r="I41" s="22"/>
    </row>
    <row r="42" spans="1:9" s="17" customFormat="1" ht="38.25" x14ac:dyDescent="0.25">
      <c r="A42" s="6">
        <v>30</v>
      </c>
      <c r="B42" s="39" t="s">
        <v>69</v>
      </c>
      <c r="C42" s="7" t="s">
        <v>70</v>
      </c>
      <c r="D42" s="8" t="s">
        <v>21</v>
      </c>
      <c r="E42" s="44">
        <v>11</v>
      </c>
      <c r="F42" s="18"/>
      <c r="G42" s="18"/>
      <c r="H42" s="21">
        <f t="shared" si="0"/>
        <v>0</v>
      </c>
      <c r="I42" s="22"/>
    </row>
    <row r="43" spans="1:9" s="17" customFormat="1" ht="38.25" x14ac:dyDescent="0.25">
      <c r="A43" s="6">
        <v>31</v>
      </c>
      <c r="B43" s="39" t="s">
        <v>71</v>
      </c>
      <c r="C43" s="7" t="s">
        <v>72</v>
      </c>
      <c r="D43" s="8" t="s">
        <v>73</v>
      </c>
      <c r="E43" s="44">
        <v>1</v>
      </c>
      <c r="F43" s="18"/>
      <c r="G43" s="18"/>
      <c r="H43" s="21">
        <f t="shared" si="0"/>
        <v>0</v>
      </c>
      <c r="I43" s="22"/>
    </row>
    <row r="44" spans="1:9" s="17" customFormat="1" ht="38.25" x14ac:dyDescent="0.25">
      <c r="A44" s="6">
        <v>32</v>
      </c>
      <c r="B44" s="39" t="s">
        <v>74</v>
      </c>
      <c r="C44" s="7" t="s">
        <v>72</v>
      </c>
      <c r="D44" s="8" t="s">
        <v>21</v>
      </c>
      <c r="E44" s="44">
        <v>23</v>
      </c>
      <c r="F44" s="18"/>
      <c r="G44" s="18"/>
      <c r="H44" s="21">
        <f t="shared" si="0"/>
        <v>0</v>
      </c>
      <c r="I44" s="22"/>
    </row>
    <row r="45" spans="1:9" s="17" customFormat="1" ht="38.25" x14ac:dyDescent="0.25">
      <c r="A45" s="6">
        <v>33</v>
      </c>
      <c r="B45" s="39" t="s">
        <v>75</v>
      </c>
      <c r="C45" s="7" t="s">
        <v>76</v>
      </c>
      <c r="D45" s="8" t="s">
        <v>21</v>
      </c>
      <c r="E45" s="44">
        <v>23</v>
      </c>
      <c r="F45" s="18"/>
      <c r="G45" s="18"/>
      <c r="H45" s="21">
        <f t="shared" si="0"/>
        <v>0</v>
      </c>
      <c r="I45" s="22"/>
    </row>
    <row r="46" spans="1:9" s="17" customFormat="1" ht="38.25" x14ac:dyDescent="0.25">
      <c r="A46" s="6">
        <v>34</v>
      </c>
      <c r="B46" s="39" t="s">
        <v>77</v>
      </c>
      <c r="C46" s="7" t="s">
        <v>76</v>
      </c>
      <c r="D46" s="8" t="s">
        <v>21</v>
      </c>
      <c r="E46" s="44">
        <v>20</v>
      </c>
      <c r="F46" s="18"/>
      <c r="G46" s="18"/>
      <c r="H46" s="21">
        <f t="shared" si="0"/>
        <v>0</v>
      </c>
      <c r="I46" s="22"/>
    </row>
    <row r="47" spans="1:9" s="17" customFormat="1" ht="38.25" x14ac:dyDescent="0.25">
      <c r="A47" s="6">
        <v>35</v>
      </c>
      <c r="B47" s="39" t="s">
        <v>78</v>
      </c>
      <c r="C47" s="7" t="s">
        <v>79</v>
      </c>
      <c r="D47" s="8" t="s">
        <v>21</v>
      </c>
      <c r="E47" s="44">
        <v>20</v>
      </c>
      <c r="F47" s="18"/>
      <c r="G47" s="18"/>
      <c r="H47" s="21">
        <f t="shared" si="0"/>
        <v>0</v>
      </c>
      <c r="I47" s="22"/>
    </row>
    <row r="48" spans="1:9" s="17" customFormat="1" ht="51" x14ac:dyDescent="0.25">
      <c r="A48" s="6">
        <v>36</v>
      </c>
      <c r="B48" s="39" t="s">
        <v>80</v>
      </c>
      <c r="C48" s="7" t="s">
        <v>81</v>
      </c>
      <c r="D48" s="8" t="s">
        <v>21</v>
      </c>
      <c r="E48" s="44">
        <v>16</v>
      </c>
      <c r="F48" s="18"/>
      <c r="G48" s="18"/>
      <c r="H48" s="21">
        <f t="shared" si="0"/>
        <v>0</v>
      </c>
      <c r="I48" s="22"/>
    </row>
    <row r="49" spans="1:9" s="17" customFormat="1" ht="38.25" x14ac:dyDescent="0.25">
      <c r="A49" s="6">
        <v>37</v>
      </c>
      <c r="B49" s="39" t="s">
        <v>82</v>
      </c>
      <c r="C49" s="7" t="s">
        <v>83</v>
      </c>
      <c r="D49" s="8" t="s">
        <v>21</v>
      </c>
      <c r="E49" s="44">
        <v>16</v>
      </c>
      <c r="F49" s="18"/>
      <c r="G49" s="18"/>
      <c r="H49" s="21">
        <f t="shared" si="0"/>
        <v>0</v>
      </c>
      <c r="I49" s="22"/>
    </row>
    <row r="50" spans="1:9" s="17" customFormat="1" ht="38.25" x14ac:dyDescent="0.25">
      <c r="A50" s="6">
        <v>38</v>
      </c>
      <c r="B50" s="39" t="s">
        <v>84</v>
      </c>
      <c r="C50" s="7" t="s">
        <v>83</v>
      </c>
      <c r="D50" s="8" t="s">
        <v>21</v>
      </c>
      <c r="E50" s="44">
        <v>31</v>
      </c>
      <c r="F50" s="18"/>
      <c r="G50" s="18"/>
      <c r="H50" s="21">
        <f t="shared" si="0"/>
        <v>0</v>
      </c>
      <c r="I50" s="22"/>
    </row>
    <row r="51" spans="1:9" s="17" customFormat="1" ht="38.25" x14ac:dyDescent="0.25">
      <c r="A51" s="6">
        <v>39</v>
      </c>
      <c r="B51" s="39" t="s">
        <v>85</v>
      </c>
      <c r="C51" s="7" t="s">
        <v>83</v>
      </c>
      <c r="D51" s="8" t="s">
        <v>21</v>
      </c>
      <c r="E51" s="44">
        <v>17</v>
      </c>
      <c r="F51" s="18"/>
      <c r="G51" s="18"/>
      <c r="H51" s="21">
        <f t="shared" si="0"/>
        <v>0</v>
      </c>
      <c r="I51" s="22"/>
    </row>
    <row r="52" spans="1:9" s="17" customFormat="1" ht="38.25" x14ac:dyDescent="0.25">
      <c r="A52" s="6">
        <v>40</v>
      </c>
      <c r="B52" s="39" t="s">
        <v>86</v>
      </c>
      <c r="C52" s="7" t="s">
        <v>83</v>
      </c>
      <c r="D52" s="8" t="s">
        <v>21</v>
      </c>
      <c r="E52" s="44">
        <v>11</v>
      </c>
      <c r="F52" s="18"/>
      <c r="G52" s="18"/>
      <c r="H52" s="21">
        <f t="shared" si="0"/>
        <v>0</v>
      </c>
      <c r="I52" s="22"/>
    </row>
    <row r="53" spans="1:9" s="17" customFormat="1" ht="38.25" x14ac:dyDescent="0.25">
      <c r="A53" s="6">
        <v>41</v>
      </c>
      <c r="B53" s="39" t="s">
        <v>87</v>
      </c>
      <c r="C53" s="7" t="s">
        <v>83</v>
      </c>
      <c r="D53" s="8" t="s">
        <v>21</v>
      </c>
      <c r="E53" s="44">
        <v>14</v>
      </c>
      <c r="F53" s="18"/>
      <c r="G53" s="18"/>
      <c r="H53" s="21">
        <f t="shared" si="0"/>
        <v>0</v>
      </c>
      <c r="I53" s="22"/>
    </row>
    <row r="54" spans="1:9" s="17" customFormat="1" ht="38.25" x14ac:dyDescent="0.25">
      <c r="A54" s="6">
        <v>42</v>
      </c>
      <c r="B54" s="39" t="s">
        <v>88</v>
      </c>
      <c r="C54" s="7" t="s">
        <v>83</v>
      </c>
      <c r="D54" s="8" t="s">
        <v>21</v>
      </c>
      <c r="E54" s="44">
        <v>11</v>
      </c>
      <c r="F54" s="18"/>
      <c r="G54" s="18"/>
      <c r="H54" s="21">
        <f t="shared" si="0"/>
        <v>0</v>
      </c>
      <c r="I54" s="22"/>
    </row>
    <row r="55" spans="1:9" s="17" customFormat="1" ht="38.25" x14ac:dyDescent="0.25">
      <c r="A55" s="6">
        <v>43</v>
      </c>
      <c r="B55" s="39" t="s">
        <v>89</v>
      </c>
      <c r="C55" s="7" t="s">
        <v>90</v>
      </c>
      <c r="D55" s="8" t="s">
        <v>21</v>
      </c>
      <c r="E55" s="44">
        <v>2</v>
      </c>
      <c r="F55" s="18"/>
      <c r="G55" s="18"/>
      <c r="H55" s="21">
        <f t="shared" si="0"/>
        <v>0</v>
      </c>
      <c r="I55" s="22"/>
    </row>
    <row r="56" spans="1:9" s="17" customFormat="1" ht="25.5" x14ac:dyDescent="0.25">
      <c r="A56" s="6">
        <v>44</v>
      </c>
      <c r="B56" s="39" t="s">
        <v>92</v>
      </c>
      <c r="C56" s="7" t="s">
        <v>91</v>
      </c>
      <c r="D56" s="8" t="s">
        <v>21</v>
      </c>
      <c r="E56" s="44">
        <v>30</v>
      </c>
      <c r="F56" s="18"/>
      <c r="G56" s="18"/>
      <c r="H56" s="21">
        <f t="shared" si="0"/>
        <v>0</v>
      </c>
      <c r="I56" s="22"/>
    </row>
    <row r="57" spans="1:9" s="17" customFormat="1" ht="51" x14ac:dyDescent="0.25">
      <c r="A57" s="6">
        <v>45</v>
      </c>
      <c r="B57" s="39" t="s">
        <v>93</v>
      </c>
      <c r="C57" s="7" t="s">
        <v>94</v>
      </c>
      <c r="D57" s="8" t="s">
        <v>21</v>
      </c>
      <c r="E57" s="44">
        <v>37</v>
      </c>
      <c r="F57" s="18"/>
      <c r="G57" s="18"/>
      <c r="H57" s="21">
        <f t="shared" ref="H57:H78" si="1">E57*F57</f>
        <v>0</v>
      </c>
      <c r="I57" s="22"/>
    </row>
    <row r="58" spans="1:9" s="17" customFormat="1" ht="51" x14ac:dyDescent="0.25">
      <c r="A58" s="6">
        <v>46</v>
      </c>
      <c r="B58" s="39" t="s">
        <v>95</v>
      </c>
      <c r="C58" s="7" t="s">
        <v>94</v>
      </c>
      <c r="D58" s="8" t="s">
        <v>21</v>
      </c>
      <c r="E58" s="44">
        <v>37</v>
      </c>
      <c r="F58" s="18"/>
      <c r="G58" s="18"/>
      <c r="H58" s="21">
        <f t="shared" si="1"/>
        <v>0</v>
      </c>
      <c r="I58" s="22"/>
    </row>
    <row r="59" spans="1:9" s="17" customFormat="1" ht="51" x14ac:dyDescent="0.25">
      <c r="A59" s="6">
        <v>47</v>
      </c>
      <c r="B59" s="39" t="s">
        <v>96</v>
      </c>
      <c r="C59" s="7" t="s">
        <v>94</v>
      </c>
      <c r="D59" s="8" t="s">
        <v>21</v>
      </c>
      <c r="E59" s="44">
        <v>52</v>
      </c>
      <c r="F59" s="18"/>
      <c r="G59" s="18"/>
      <c r="H59" s="21">
        <f t="shared" si="1"/>
        <v>0</v>
      </c>
      <c r="I59" s="22"/>
    </row>
    <row r="60" spans="1:9" s="17" customFormat="1" ht="51" x14ac:dyDescent="0.25">
      <c r="A60" s="6">
        <v>48</v>
      </c>
      <c r="B60" s="39" t="s">
        <v>97</v>
      </c>
      <c r="C60" s="7" t="s">
        <v>94</v>
      </c>
      <c r="D60" s="8" t="s">
        <v>21</v>
      </c>
      <c r="E60" s="44">
        <v>23</v>
      </c>
      <c r="F60" s="18"/>
      <c r="G60" s="18"/>
      <c r="H60" s="21">
        <f t="shared" si="1"/>
        <v>0</v>
      </c>
      <c r="I60" s="22"/>
    </row>
    <row r="61" spans="1:9" s="17" customFormat="1" ht="51" x14ac:dyDescent="0.25">
      <c r="A61" s="6">
        <v>49</v>
      </c>
      <c r="B61" s="39" t="s">
        <v>98</v>
      </c>
      <c r="C61" s="7" t="s">
        <v>94</v>
      </c>
      <c r="D61" s="8" t="s">
        <v>21</v>
      </c>
      <c r="E61" s="44">
        <v>23</v>
      </c>
      <c r="F61" s="18"/>
      <c r="G61" s="18"/>
      <c r="H61" s="21">
        <f t="shared" si="1"/>
        <v>0</v>
      </c>
      <c r="I61" s="22"/>
    </row>
    <row r="62" spans="1:9" s="17" customFormat="1" ht="51" x14ac:dyDescent="0.25">
      <c r="A62" s="6">
        <v>50</v>
      </c>
      <c r="B62" s="39" t="s">
        <v>99</v>
      </c>
      <c r="C62" s="7" t="s">
        <v>94</v>
      </c>
      <c r="D62" s="8" t="s">
        <v>21</v>
      </c>
      <c r="E62" s="44">
        <v>3</v>
      </c>
      <c r="F62" s="18"/>
      <c r="G62" s="18"/>
      <c r="H62" s="21">
        <f t="shared" si="1"/>
        <v>0</v>
      </c>
      <c r="I62" s="22"/>
    </row>
    <row r="63" spans="1:9" s="17" customFormat="1" x14ac:dyDescent="0.25">
      <c r="A63" s="6">
        <v>51</v>
      </c>
      <c r="B63" s="39" t="s">
        <v>100</v>
      </c>
      <c r="C63" s="7" t="s">
        <v>101</v>
      </c>
      <c r="D63" s="8" t="s">
        <v>60</v>
      </c>
      <c r="E63" s="44">
        <v>1</v>
      </c>
      <c r="F63" s="18"/>
      <c r="G63" s="18"/>
      <c r="H63" s="21">
        <f t="shared" si="1"/>
        <v>0</v>
      </c>
      <c r="I63" s="22"/>
    </row>
    <row r="64" spans="1:9" s="17" customFormat="1" ht="51" x14ac:dyDescent="0.25">
      <c r="A64" s="6">
        <v>52</v>
      </c>
      <c r="B64" s="39" t="s">
        <v>102</v>
      </c>
      <c r="C64" s="7" t="s">
        <v>103</v>
      </c>
      <c r="D64" s="8" t="s">
        <v>21</v>
      </c>
      <c r="E64" s="44">
        <v>1</v>
      </c>
      <c r="F64" s="18"/>
      <c r="G64" s="18"/>
      <c r="H64" s="21">
        <f t="shared" si="1"/>
        <v>0</v>
      </c>
      <c r="I64" s="22"/>
    </row>
    <row r="65" spans="1:9" s="17" customFormat="1" ht="38.25" x14ac:dyDescent="0.25">
      <c r="A65" s="6">
        <v>53</v>
      </c>
      <c r="B65" s="39" t="s">
        <v>104</v>
      </c>
      <c r="C65" s="7" t="s">
        <v>105</v>
      </c>
      <c r="D65" s="8" t="s">
        <v>22</v>
      </c>
      <c r="E65" s="44">
        <v>11</v>
      </c>
      <c r="F65" s="18"/>
      <c r="G65" s="18"/>
      <c r="H65" s="21">
        <f t="shared" si="1"/>
        <v>0</v>
      </c>
      <c r="I65" s="22"/>
    </row>
    <row r="66" spans="1:9" s="17" customFormat="1" ht="63.75" x14ac:dyDescent="0.25">
      <c r="A66" s="6">
        <v>54</v>
      </c>
      <c r="B66" s="39" t="s">
        <v>106</v>
      </c>
      <c r="C66" s="7" t="s">
        <v>107</v>
      </c>
      <c r="D66" s="8" t="s">
        <v>21</v>
      </c>
      <c r="E66" s="44">
        <v>1</v>
      </c>
      <c r="F66" s="18"/>
      <c r="G66" s="18"/>
      <c r="H66" s="21">
        <f t="shared" si="1"/>
        <v>0</v>
      </c>
      <c r="I66" s="22"/>
    </row>
    <row r="67" spans="1:9" s="17" customFormat="1" ht="63.75" x14ac:dyDescent="0.25">
      <c r="A67" s="6">
        <v>55</v>
      </c>
      <c r="B67" s="39" t="s">
        <v>108</v>
      </c>
      <c r="C67" s="7" t="s">
        <v>109</v>
      </c>
      <c r="D67" s="8" t="s">
        <v>22</v>
      </c>
      <c r="E67" s="44">
        <v>1</v>
      </c>
      <c r="F67" s="18"/>
      <c r="G67" s="18"/>
      <c r="H67" s="21">
        <f t="shared" si="1"/>
        <v>0</v>
      </c>
      <c r="I67" s="22"/>
    </row>
    <row r="68" spans="1:9" s="17" customFormat="1" ht="63.75" x14ac:dyDescent="0.25">
      <c r="A68" s="6">
        <v>56</v>
      </c>
      <c r="B68" s="39" t="s">
        <v>110</v>
      </c>
      <c r="C68" s="7" t="s">
        <v>111</v>
      </c>
      <c r="D68" s="8" t="s">
        <v>22</v>
      </c>
      <c r="E68" s="44">
        <v>1</v>
      </c>
      <c r="F68" s="18"/>
      <c r="G68" s="18"/>
      <c r="H68" s="21">
        <f t="shared" si="1"/>
        <v>0</v>
      </c>
      <c r="I68" s="22"/>
    </row>
    <row r="69" spans="1:9" s="17" customFormat="1" ht="25.5" x14ac:dyDescent="0.25">
      <c r="A69" s="6">
        <v>57</v>
      </c>
      <c r="B69" s="39" t="s">
        <v>112</v>
      </c>
      <c r="C69" s="7" t="s">
        <v>113</v>
      </c>
      <c r="D69" s="8" t="s">
        <v>21</v>
      </c>
      <c r="E69" s="44">
        <v>14</v>
      </c>
      <c r="F69" s="18"/>
      <c r="G69" s="18"/>
      <c r="H69" s="21">
        <f t="shared" si="1"/>
        <v>0</v>
      </c>
      <c r="I69" s="22"/>
    </row>
    <row r="70" spans="1:9" s="17" customFormat="1" ht="51" x14ac:dyDescent="0.25">
      <c r="A70" s="6">
        <v>58</v>
      </c>
      <c r="B70" s="39" t="s">
        <v>114</v>
      </c>
      <c r="C70" s="7" t="s">
        <v>115</v>
      </c>
      <c r="D70" s="8" t="s">
        <v>21</v>
      </c>
      <c r="E70" s="44">
        <v>28</v>
      </c>
      <c r="F70" s="18"/>
      <c r="G70" s="18"/>
      <c r="H70" s="21">
        <f t="shared" si="1"/>
        <v>0</v>
      </c>
      <c r="I70" s="22"/>
    </row>
    <row r="71" spans="1:9" s="17" customFormat="1" ht="51" x14ac:dyDescent="0.25">
      <c r="A71" s="6">
        <v>59</v>
      </c>
      <c r="B71" s="39" t="s">
        <v>116</v>
      </c>
      <c r="C71" s="7" t="s">
        <v>115</v>
      </c>
      <c r="D71" s="8" t="s">
        <v>21</v>
      </c>
      <c r="E71" s="44">
        <v>28</v>
      </c>
      <c r="F71" s="18"/>
      <c r="G71" s="18"/>
      <c r="H71" s="21">
        <f t="shared" si="1"/>
        <v>0</v>
      </c>
      <c r="I71" s="22"/>
    </row>
    <row r="72" spans="1:9" s="17" customFormat="1" ht="51" x14ac:dyDescent="0.25">
      <c r="A72" s="6">
        <v>60</v>
      </c>
      <c r="B72" s="39" t="s">
        <v>117</v>
      </c>
      <c r="C72" s="7" t="s">
        <v>115</v>
      </c>
      <c r="D72" s="8" t="s">
        <v>21</v>
      </c>
      <c r="E72" s="44">
        <v>2</v>
      </c>
      <c r="F72" s="18"/>
      <c r="G72" s="18"/>
      <c r="H72" s="21">
        <f t="shared" si="1"/>
        <v>0</v>
      </c>
      <c r="I72" s="22"/>
    </row>
    <row r="73" spans="1:9" s="17" customFormat="1" ht="51" x14ac:dyDescent="0.25">
      <c r="A73" s="6">
        <v>61</v>
      </c>
      <c r="B73" s="39" t="s">
        <v>118</v>
      </c>
      <c r="C73" s="7" t="s">
        <v>115</v>
      </c>
      <c r="D73" s="8" t="s">
        <v>119</v>
      </c>
      <c r="E73" s="44">
        <v>29</v>
      </c>
      <c r="F73" s="18"/>
      <c r="G73" s="18"/>
      <c r="H73" s="21">
        <f t="shared" si="1"/>
        <v>0</v>
      </c>
      <c r="I73" s="22"/>
    </row>
    <row r="74" spans="1:9" s="17" customFormat="1" ht="51" x14ac:dyDescent="0.25">
      <c r="A74" s="6">
        <v>62</v>
      </c>
      <c r="B74" s="39" t="s">
        <v>120</v>
      </c>
      <c r="C74" s="7" t="s">
        <v>115</v>
      </c>
      <c r="D74" s="8" t="s">
        <v>121</v>
      </c>
      <c r="E74" s="44">
        <v>5</v>
      </c>
      <c r="F74" s="18"/>
      <c r="G74" s="18"/>
      <c r="H74" s="21">
        <f t="shared" si="1"/>
        <v>0</v>
      </c>
      <c r="I74" s="22"/>
    </row>
    <row r="75" spans="1:9" s="17" customFormat="1" ht="38.25" x14ac:dyDescent="0.25">
      <c r="A75" s="6">
        <v>63</v>
      </c>
      <c r="B75" s="39" t="s">
        <v>122</v>
      </c>
      <c r="C75" s="7" t="s">
        <v>123</v>
      </c>
      <c r="D75" s="8" t="s">
        <v>21</v>
      </c>
      <c r="E75" s="44">
        <v>10</v>
      </c>
      <c r="F75" s="18"/>
      <c r="G75" s="18"/>
      <c r="H75" s="21">
        <f t="shared" si="1"/>
        <v>0</v>
      </c>
      <c r="I75" s="22"/>
    </row>
    <row r="76" spans="1:9" s="17" customFormat="1" ht="38.25" x14ac:dyDescent="0.25">
      <c r="A76" s="6">
        <v>64</v>
      </c>
      <c r="B76" s="39" t="s">
        <v>124</v>
      </c>
      <c r="C76" s="7" t="s">
        <v>123</v>
      </c>
      <c r="D76" s="8" t="s">
        <v>21</v>
      </c>
      <c r="E76" s="44">
        <v>10</v>
      </c>
      <c r="F76" s="18"/>
      <c r="G76" s="18"/>
      <c r="H76" s="21">
        <f t="shared" si="1"/>
        <v>0</v>
      </c>
      <c r="I76" s="22"/>
    </row>
    <row r="77" spans="1:9" s="17" customFormat="1" ht="38.25" x14ac:dyDescent="0.25">
      <c r="A77" s="6">
        <v>65</v>
      </c>
      <c r="B77" s="39" t="s">
        <v>125</v>
      </c>
      <c r="C77" s="7" t="s">
        <v>126</v>
      </c>
      <c r="D77" s="8" t="s">
        <v>127</v>
      </c>
      <c r="E77" s="44">
        <v>1</v>
      </c>
      <c r="F77" s="18"/>
      <c r="G77" s="18"/>
      <c r="H77" s="21">
        <f t="shared" si="1"/>
        <v>0</v>
      </c>
      <c r="I77" s="22"/>
    </row>
    <row r="78" spans="1:9" s="17" customFormat="1" ht="76.5" x14ac:dyDescent="0.25">
      <c r="A78" s="6">
        <v>66</v>
      </c>
      <c r="B78" s="39" t="s">
        <v>128</v>
      </c>
      <c r="C78" s="7" t="s">
        <v>129</v>
      </c>
      <c r="D78" s="8" t="s">
        <v>21</v>
      </c>
      <c r="E78" s="44">
        <v>60</v>
      </c>
      <c r="F78" s="18"/>
      <c r="G78" s="18"/>
      <c r="H78" s="21">
        <f t="shared" si="1"/>
        <v>0</v>
      </c>
      <c r="I78" s="22"/>
    </row>
    <row r="79" spans="1:9" ht="25.5" x14ac:dyDescent="0.25">
      <c r="A79" s="6">
        <v>67</v>
      </c>
      <c r="B79" s="39" t="s">
        <v>130</v>
      </c>
      <c r="C79" s="10" t="s">
        <v>131</v>
      </c>
      <c r="D79" s="8" t="s">
        <v>121</v>
      </c>
      <c r="E79" s="44">
        <v>3</v>
      </c>
      <c r="F79" s="18"/>
      <c r="G79" s="18"/>
      <c r="H79" s="21">
        <f t="shared" ref="H79:H126" si="2">E79*F79</f>
        <v>0</v>
      </c>
      <c r="I79" s="22"/>
    </row>
    <row r="80" spans="1:9" ht="25.5" x14ac:dyDescent="0.25">
      <c r="A80" s="6">
        <v>68</v>
      </c>
      <c r="B80" s="39" t="s">
        <v>132</v>
      </c>
      <c r="C80" s="14" t="s">
        <v>133</v>
      </c>
      <c r="D80" s="8" t="s">
        <v>121</v>
      </c>
      <c r="E80" s="44">
        <v>3</v>
      </c>
      <c r="F80" s="18"/>
      <c r="G80" s="18"/>
      <c r="H80" s="21">
        <f t="shared" si="2"/>
        <v>0</v>
      </c>
      <c r="I80" s="22"/>
    </row>
    <row r="81" spans="1:9" ht="51" x14ac:dyDescent="0.25">
      <c r="A81" s="6">
        <v>69</v>
      </c>
      <c r="B81" s="40" t="s">
        <v>134</v>
      </c>
      <c r="C81" s="15" t="s">
        <v>135</v>
      </c>
      <c r="D81" s="12" t="s">
        <v>121</v>
      </c>
      <c r="E81" s="44">
        <v>1</v>
      </c>
      <c r="F81" s="18"/>
      <c r="G81" s="18"/>
      <c r="H81" s="21">
        <f t="shared" si="2"/>
        <v>0</v>
      </c>
      <c r="I81" s="22"/>
    </row>
    <row r="82" spans="1:9" ht="25.5" x14ac:dyDescent="0.25">
      <c r="A82" s="6">
        <v>70</v>
      </c>
      <c r="B82" s="40" t="s">
        <v>136</v>
      </c>
      <c r="C82" s="15" t="s">
        <v>137</v>
      </c>
      <c r="D82" s="12" t="s">
        <v>121</v>
      </c>
      <c r="E82" s="44">
        <v>1</v>
      </c>
      <c r="F82" s="18"/>
      <c r="G82" s="18"/>
      <c r="H82" s="21">
        <f t="shared" si="2"/>
        <v>0</v>
      </c>
      <c r="I82" s="22"/>
    </row>
    <row r="83" spans="1:9" ht="63.75" x14ac:dyDescent="0.25">
      <c r="A83" s="6">
        <v>71</v>
      </c>
      <c r="B83" s="39" t="s">
        <v>138</v>
      </c>
      <c r="C83" s="10" t="s">
        <v>139</v>
      </c>
      <c r="D83" s="8" t="s">
        <v>119</v>
      </c>
      <c r="E83" s="44">
        <v>7</v>
      </c>
      <c r="F83" s="18"/>
      <c r="G83" s="18"/>
      <c r="H83" s="21">
        <f t="shared" si="2"/>
        <v>0</v>
      </c>
      <c r="I83" s="22"/>
    </row>
    <row r="84" spans="1:9" s="17" customFormat="1" ht="63.75" x14ac:dyDescent="0.25">
      <c r="A84" s="6">
        <v>72</v>
      </c>
      <c r="B84" s="39" t="s">
        <v>141</v>
      </c>
      <c r="C84" s="7" t="s">
        <v>140</v>
      </c>
      <c r="D84" s="8" t="s">
        <v>119</v>
      </c>
      <c r="E84" s="44">
        <v>6</v>
      </c>
      <c r="F84" s="18"/>
      <c r="G84" s="18"/>
      <c r="H84" s="21">
        <f t="shared" si="2"/>
        <v>0</v>
      </c>
      <c r="I84" s="22"/>
    </row>
    <row r="85" spans="1:9" s="17" customFormat="1" ht="38.25" x14ac:dyDescent="0.25">
      <c r="A85" s="6">
        <v>73</v>
      </c>
      <c r="B85" s="39" t="s">
        <v>142</v>
      </c>
      <c r="C85" s="7" t="s">
        <v>143</v>
      </c>
      <c r="D85" s="8" t="s">
        <v>21</v>
      </c>
      <c r="E85" s="44">
        <v>1</v>
      </c>
      <c r="F85" s="18"/>
      <c r="G85" s="18"/>
      <c r="H85" s="21">
        <f t="shared" ref="H85:H117" si="3">E85*F85</f>
        <v>0</v>
      </c>
      <c r="I85" s="22"/>
    </row>
    <row r="86" spans="1:9" s="17" customFormat="1" ht="38.25" x14ac:dyDescent="0.25">
      <c r="A86" s="6">
        <v>74</v>
      </c>
      <c r="B86" s="39" t="s">
        <v>144</v>
      </c>
      <c r="C86" s="7" t="s">
        <v>145</v>
      </c>
      <c r="D86" s="8" t="s">
        <v>21</v>
      </c>
      <c r="E86" s="44">
        <v>8</v>
      </c>
      <c r="F86" s="18"/>
      <c r="G86" s="18"/>
      <c r="H86" s="21">
        <f t="shared" si="3"/>
        <v>0</v>
      </c>
      <c r="I86" s="22"/>
    </row>
    <row r="87" spans="1:9" s="17" customFormat="1" ht="25.5" x14ac:dyDescent="0.25">
      <c r="A87" s="6">
        <v>75</v>
      </c>
      <c r="B87" s="39" t="s">
        <v>146</v>
      </c>
      <c r="C87" s="7" t="s">
        <v>147</v>
      </c>
      <c r="D87" s="8" t="s">
        <v>21</v>
      </c>
      <c r="E87" s="44">
        <v>1</v>
      </c>
      <c r="F87" s="18"/>
      <c r="G87" s="18"/>
      <c r="H87" s="21">
        <f t="shared" si="3"/>
        <v>0</v>
      </c>
      <c r="I87" s="22"/>
    </row>
    <row r="88" spans="1:9" s="17" customFormat="1" ht="25.5" x14ac:dyDescent="0.25">
      <c r="A88" s="6">
        <v>76</v>
      </c>
      <c r="B88" s="39" t="s">
        <v>148</v>
      </c>
      <c r="C88" s="7" t="s">
        <v>149</v>
      </c>
      <c r="D88" s="8" t="s">
        <v>21</v>
      </c>
      <c r="E88" s="44">
        <v>1</v>
      </c>
      <c r="F88" s="18"/>
      <c r="G88" s="18"/>
      <c r="H88" s="21">
        <f t="shared" si="3"/>
        <v>0</v>
      </c>
      <c r="I88" s="22"/>
    </row>
    <row r="89" spans="1:9" s="17" customFormat="1" ht="38.25" x14ac:dyDescent="0.25">
      <c r="A89" s="6">
        <v>77</v>
      </c>
      <c r="B89" s="39" t="s">
        <v>150</v>
      </c>
      <c r="C89" s="7" t="s">
        <v>151</v>
      </c>
      <c r="D89" s="8" t="s">
        <v>21</v>
      </c>
      <c r="E89" s="44">
        <v>2</v>
      </c>
      <c r="F89" s="18"/>
      <c r="G89" s="18"/>
      <c r="H89" s="21">
        <f t="shared" si="3"/>
        <v>0</v>
      </c>
      <c r="I89" s="22"/>
    </row>
    <row r="90" spans="1:9" s="17" customFormat="1" ht="38.25" x14ac:dyDescent="0.25">
      <c r="A90" s="6">
        <v>78</v>
      </c>
      <c r="B90" s="39" t="s">
        <v>152</v>
      </c>
      <c r="C90" s="7" t="s">
        <v>153</v>
      </c>
      <c r="D90" s="8" t="s">
        <v>21</v>
      </c>
      <c r="E90" s="44">
        <v>1</v>
      </c>
      <c r="F90" s="18"/>
      <c r="G90" s="18"/>
      <c r="H90" s="21">
        <f t="shared" si="3"/>
        <v>0</v>
      </c>
      <c r="I90" s="22"/>
    </row>
    <row r="91" spans="1:9" s="17" customFormat="1" ht="51" x14ac:dyDescent="0.25">
      <c r="A91" s="6">
        <v>79</v>
      </c>
      <c r="B91" s="39" t="s">
        <v>154</v>
      </c>
      <c r="C91" s="7" t="s">
        <v>155</v>
      </c>
      <c r="D91" s="8" t="s">
        <v>21</v>
      </c>
      <c r="E91" s="44">
        <v>2</v>
      </c>
      <c r="F91" s="18"/>
      <c r="G91" s="18"/>
      <c r="H91" s="21">
        <f t="shared" si="3"/>
        <v>0</v>
      </c>
      <c r="I91" s="22"/>
    </row>
    <row r="92" spans="1:9" s="17" customFormat="1" ht="76.5" x14ac:dyDescent="0.25">
      <c r="A92" s="6">
        <v>80</v>
      </c>
      <c r="B92" s="39" t="s">
        <v>157</v>
      </c>
      <c r="C92" s="7" t="s">
        <v>158</v>
      </c>
      <c r="D92" s="8" t="s">
        <v>156</v>
      </c>
      <c r="E92" s="44">
        <v>15</v>
      </c>
      <c r="F92" s="18"/>
      <c r="G92" s="18"/>
      <c r="H92" s="21">
        <f t="shared" si="3"/>
        <v>0</v>
      </c>
      <c r="I92" s="22"/>
    </row>
    <row r="93" spans="1:9" s="17" customFormat="1" ht="25.5" x14ac:dyDescent="0.25">
      <c r="A93" s="6">
        <v>81</v>
      </c>
      <c r="B93" s="39" t="s">
        <v>159</v>
      </c>
      <c r="C93" s="7" t="s">
        <v>160</v>
      </c>
      <c r="D93" s="8" t="s">
        <v>21</v>
      </c>
      <c r="E93" s="44">
        <v>8</v>
      </c>
      <c r="F93" s="18"/>
      <c r="G93" s="18"/>
      <c r="H93" s="21">
        <f t="shared" si="3"/>
        <v>0</v>
      </c>
      <c r="I93" s="22"/>
    </row>
    <row r="94" spans="1:9" s="17" customFormat="1" ht="38.25" x14ac:dyDescent="0.25">
      <c r="A94" s="6">
        <v>82</v>
      </c>
      <c r="B94" s="39" t="s">
        <v>162</v>
      </c>
      <c r="C94" s="7" t="s">
        <v>161</v>
      </c>
      <c r="D94" s="8" t="s">
        <v>22</v>
      </c>
      <c r="E94" s="44">
        <v>1</v>
      </c>
      <c r="F94" s="18"/>
      <c r="G94" s="18"/>
      <c r="H94" s="21">
        <f t="shared" si="3"/>
        <v>0</v>
      </c>
      <c r="I94" s="22"/>
    </row>
    <row r="95" spans="1:9" s="17" customFormat="1" ht="38.25" x14ac:dyDescent="0.25">
      <c r="A95" s="6">
        <v>83</v>
      </c>
      <c r="B95" s="39" t="s">
        <v>163</v>
      </c>
      <c r="C95" s="7" t="s">
        <v>164</v>
      </c>
      <c r="D95" s="8" t="s">
        <v>21</v>
      </c>
      <c r="E95" s="44">
        <v>5</v>
      </c>
      <c r="F95" s="18"/>
      <c r="G95" s="18"/>
      <c r="H95" s="21">
        <f t="shared" si="3"/>
        <v>0</v>
      </c>
      <c r="I95" s="22"/>
    </row>
    <row r="96" spans="1:9" s="17" customFormat="1" ht="38.25" x14ac:dyDescent="0.25">
      <c r="A96" s="6">
        <v>84</v>
      </c>
      <c r="B96" s="39" t="s">
        <v>165</v>
      </c>
      <c r="C96" s="7" t="s">
        <v>166</v>
      </c>
      <c r="D96" s="8" t="s">
        <v>21</v>
      </c>
      <c r="E96" s="44">
        <v>4</v>
      </c>
      <c r="F96" s="18"/>
      <c r="G96" s="18"/>
      <c r="H96" s="21">
        <f t="shared" si="3"/>
        <v>0</v>
      </c>
      <c r="I96" s="22"/>
    </row>
    <row r="97" spans="1:9" s="17" customFormat="1" ht="38.25" x14ac:dyDescent="0.25">
      <c r="A97" s="6">
        <v>85</v>
      </c>
      <c r="B97" s="39" t="s">
        <v>167</v>
      </c>
      <c r="C97" s="7" t="s">
        <v>168</v>
      </c>
      <c r="D97" s="8" t="s">
        <v>22</v>
      </c>
      <c r="E97" s="44">
        <v>23</v>
      </c>
      <c r="F97" s="18"/>
      <c r="G97" s="18"/>
      <c r="H97" s="21">
        <f t="shared" si="3"/>
        <v>0</v>
      </c>
      <c r="I97" s="22"/>
    </row>
    <row r="98" spans="1:9" s="17" customFormat="1" ht="25.5" x14ac:dyDescent="0.25">
      <c r="A98" s="6">
        <v>86</v>
      </c>
      <c r="B98" s="39" t="s">
        <v>169</v>
      </c>
      <c r="C98" s="7" t="s">
        <v>170</v>
      </c>
      <c r="D98" s="8" t="s">
        <v>22</v>
      </c>
      <c r="E98" s="44">
        <v>8</v>
      </c>
      <c r="F98" s="18"/>
      <c r="G98" s="18"/>
      <c r="H98" s="21">
        <f t="shared" si="3"/>
        <v>0</v>
      </c>
      <c r="I98" s="22"/>
    </row>
    <row r="99" spans="1:9" s="17" customFormat="1" ht="63.75" x14ac:dyDescent="0.25">
      <c r="A99" s="6">
        <v>87</v>
      </c>
      <c r="B99" s="39" t="s">
        <v>171</v>
      </c>
      <c r="C99" s="7" t="s">
        <v>172</v>
      </c>
      <c r="D99" s="8" t="s">
        <v>21</v>
      </c>
      <c r="E99" s="44">
        <v>10</v>
      </c>
      <c r="F99" s="18"/>
      <c r="G99" s="18"/>
      <c r="H99" s="21">
        <f t="shared" si="3"/>
        <v>0</v>
      </c>
      <c r="I99" s="22"/>
    </row>
    <row r="100" spans="1:9" s="17" customFormat="1" ht="25.5" x14ac:dyDescent="0.25">
      <c r="A100" s="6">
        <v>88</v>
      </c>
      <c r="B100" s="39" t="s">
        <v>173</v>
      </c>
      <c r="C100" s="7" t="s">
        <v>174</v>
      </c>
      <c r="D100" s="8" t="s">
        <v>22</v>
      </c>
      <c r="E100" s="44">
        <v>1</v>
      </c>
      <c r="F100" s="18"/>
      <c r="G100" s="18"/>
      <c r="H100" s="21">
        <f t="shared" si="3"/>
        <v>0</v>
      </c>
      <c r="I100" s="22"/>
    </row>
    <row r="101" spans="1:9" s="17" customFormat="1" ht="25.5" x14ac:dyDescent="0.25">
      <c r="A101" s="6">
        <v>89</v>
      </c>
      <c r="B101" s="39" t="s">
        <v>175</v>
      </c>
      <c r="C101" s="7" t="s">
        <v>176</v>
      </c>
      <c r="D101" s="8" t="s">
        <v>22</v>
      </c>
      <c r="E101" s="44">
        <v>1</v>
      </c>
      <c r="F101" s="18"/>
      <c r="G101" s="18"/>
      <c r="H101" s="21">
        <f t="shared" si="3"/>
        <v>0</v>
      </c>
      <c r="I101" s="22"/>
    </row>
    <row r="102" spans="1:9" s="17" customFormat="1" ht="51" x14ac:dyDescent="0.25">
      <c r="A102" s="6">
        <v>90</v>
      </c>
      <c r="B102" s="39" t="s">
        <v>177</v>
      </c>
      <c r="C102" s="7" t="s">
        <v>178</v>
      </c>
      <c r="D102" s="8" t="s">
        <v>21</v>
      </c>
      <c r="E102" s="44">
        <v>2</v>
      </c>
      <c r="F102" s="18"/>
      <c r="G102" s="18"/>
      <c r="H102" s="21">
        <f t="shared" si="3"/>
        <v>0</v>
      </c>
      <c r="I102" s="22"/>
    </row>
    <row r="103" spans="1:9" s="17" customFormat="1" x14ac:dyDescent="0.25">
      <c r="A103" s="6">
        <v>91</v>
      </c>
      <c r="B103" s="39" t="s">
        <v>179</v>
      </c>
      <c r="C103" s="7" t="s">
        <v>180</v>
      </c>
      <c r="D103" s="8" t="s">
        <v>22</v>
      </c>
      <c r="E103" s="44">
        <v>6</v>
      </c>
      <c r="F103" s="18"/>
      <c r="G103" s="18"/>
      <c r="H103" s="21">
        <f t="shared" si="3"/>
        <v>0</v>
      </c>
      <c r="I103" s="22"/>
    </row>
    <row r="104" spans="1:9" s="17" customFormat="1" ht="25.5" x14ac:dyDescent="0.25">
      <c r="A104" s="6">
        <v>92</v>
      </c>
      <c r="B104" s="39" t="s">
        <v>181</v>
      </c>
      <c r="C104" s="7" t="s">
        <v>182</v>
      </c>
      <c r="D104" s="8" t="s">
        <v>21</v>
      </c>
      <c r="E104" s="44">
        <v>8</v>
      </c>
      <c r="F104" s="18"/>
      <c r="G104" s="18"/>
      <c r="H104" s="21">
        <f t="shared" si="3"/>
        <v>0</v>
      </c>
      <c r="I104" s="22"/>
    </row>
    <row r="105" spans="1:9" s="17" customFormat="1" ht="25.5" x14ac:dyDescent="0.25">
      <c r="A105" s="6">
        <v>93</v>
      </c>
      <c r="B105" s="39" t="s">
        <v>183</v>
      </c>
      <c r="C105" s="7" t="s">
        <v>184</v>
      </c>
      <c r="D105" s="8" t="s">
        <v>22</v>
      </c>
      <c r="E105" s="44">
        <v>1</v>
      </c>
      <c r="F105" s="18"/>
      <c r="G105" s="18"/>
      <c r="H105" s="21">
        <f t="shared" si="3"/>
        <v>0</v>
      </c>
      <c r="I105" s="22"/>
    </row>
    <row r="106" spans="1:9" s="17" customFormat="1" ht="38.25" x14ac:dyDescent="0.25">
      <c r="A106" s="6">
        <v>94</v>
      </c>
      <c r="B106" s="39" t="s">
        <v>185</v>
      </c>
      <c r="C106" s="7" t="s">
        <v>186</v>
      </c>
      <c r="D106" s="8" t="s">
        <v>119</v>
      </c>
      <c r="E106" s="44">
        <v>2</v>
      </c>
      <c r="F106" s="18"/>
      <c r="G106" s="18"/>
      <c r="H106" s="21">
        <f t="shared" si="3"/>
        <v>0</v>
      </c>
      <c r="I106" s="22"/>
    </row>
    <row r="107" spans="1:9" s="17" customFormat="1" ht="38.25" x14ac:dyDescent="0.25">
      <c r="A107" s="6">
        <v>95</v>
      </c>
      <c r="B107" s="39" t="s">
        <v>187</v>
      </c>
      <c r="C107" s="7" t="s">
        <v>186</v>
      </c>
      <c r="D107" s="8" t="s">
        <v>119</v>
      </c>
      <c r="E107" s="44">
        <v>2</v>
      </c>
      <c r="F107" s="18"/>
      <c r="G107" s="18"/>
      <c r="H107" s="21">
        <f t="shared" si="3"/>
        <v>0</v>
      </c>
      <c r="I107" s="22"/>
    </row>
    <row r="108" spans="1:9" s="17" customFormat="1" ht="38.25" x14ac:dyDescent="0.25">
      <c r="A108" s="6">
        <v>96</v>
      </c>
      <c r="B108" s="39" t="s">
        <v>188</v>
      </c>
      <c r="C108" s="7" t="s">
        <v>186</v>
      </c>
      <c r="D108" s="8" t="s">
        <v>21</v>
      </c>
      <c r="E108" s="44">
        <v>9</v>
      </c>
      <c r="F108" s="18"/>
      <c r="G108" s="18"/>
      <c r="H108" s="21">
        <f t="shared" si="3"/>
        <v>0</v>
      </c>
      <c r="I108" s="22"/>
    </row>
    <row r="109" spans="1:9" s="17" customFormat="1" ht="38.25" x14ac:dyDescent="0.25">
      <c r="A109" s="6">
        <v>97</v>
      </c>
      <c r="B109" s="39" t="s">
        <v>189</v>
      </c>
      <c r="C109" s="7" t="s">
        <v>186</v>
      </c>
      <c r="D109" s="8" t="s">
        <v>21</v>
      </c>
      <c r="E109" s="44">
        <v>2</v>
      </c>
      <c r="F109" s="18"/>
      <c r="G109" s="18"/>
      <c r="H109" s="21">
        <f t="shared" si="3"/>
        <v>0</v>
      </c>
      <c r="I109" s="22"/>
    </row>
    <row r="110" spans="1:9" s="17" customFormat="1" ht="25.5" x14ac:dyDescent="0.25">
      <c r="A110" s="6">
        <v>98</v>
      </c>
      <c r="B110" s="39" t="s">
        <v>190</v>
      </c>
      <c r="C110" s="7" t="s">
        <v>191</v>
      </c>
      <c r="D110" s="8" t="s">
        <v>119</v>
      </c>
      <c r="E110" s="44">
        <v>4</v>
      </c>
      <c r="F110" s="18"/>
      <c r="G110" s="18"/>
      <c r="H110" s="21">
        <f t="shared" si="3"/>
        <v>0</v>
      </c>
      <c r="I110" s="22"/>
    </row>
    <row r="111" spans="1:9" s="17" customFormat="1" ht="51" x14ac:dyDescent="0.25">
      <c r="A111" s="6">
        <v>99</v>
      </c>
      <c r="B111" s="39" t="s">
        <v>192</v>
      </c>
      <c r="C111" s="7" t="s">
        <v>193</v>
      </c>
      <c r="D111" s="8" t="s">
        <v>119</v>
      </c>
      <c r="E111" s="44">
        <v>14</v>
      </c>
      <c r="F111" s="18"/>
      <c r="G111" s="18"/>
      <c r="H111" s="21">
        <f t="shared" si="3"/>
        <v>0</v>
      </c>
      <c r="I111" s="22"/>
    </row>
    <row r="112" spans="1:9" s="17" customFormat="1" ht="51" x14ac:dyDescent="0.25">
      <c r="A112" s="6">
        <v>100</v>
      </c>
      <c r="B112" s="39" t="s">
        <v>194</v>
      </c>
      <c r="C112" s="7" t="s">
        <v>193</v>
      </c>
      <c r="D112" s="8" t="s">
        <v>119</v>
      </c>
      <c r="E112" s="44">
        <v>5</v>
      </c>
      <c r="F112" s="18"/>
      <c r="G112" s="18"/>
      <c r="H112" s="21">
        <f t="shared" si="3"/>
        <v>0</v>
      </c>
      <c r="I112" s="22"/>
    </row>
    <row r="113" spans="1:11" s="17" customFormat="1" ht="51" x14ac:dyDescent="0.25">
      <c r="A113" s="6">
        <v>101</v>
      </c>
      <c r="B113" s="39" t="s">
        <v>195</v>
      </c>
      <c r="C113" s="7" t="s">
        <v>193</v>
      </c>
      <c r="D113" s="8" t="s">
        <v>119</v>
      </c>
      <c r="E113" s="44">
        <v>5</v>
      </c>
      <c r="F113" s="18"/>
      <c r="G113" s="18"/>
      <c r="H113" s="21">
        <f t="shared" si="3"/>
        <v>0</v>
      </c>
      <c r="I113" s="22"/>
    </row>
    <row r="114" spans="1:11" s="17" customFormat="1" ht="38.25" x14ac:dyDescent="0.25">
      <c r="A114" s="6">
        <v>102</v>
      </c>
      <c r="B114" s="39" t="s">
        <v>196</v>
      </c>
      <c r="C114" s="7" t="s">
        <v>197</v>
      </c>
      <c r="D114" s="8" t="s">
        <v>21</v>
      </c>
      <c r="E114" s="44">
        <v>11</v>
      </c>
      <c r="F114" s="18"/>
      <c r="G114" s="18"/>
      <c r="H114" s="21">
        <f t="shared" si="3"/>
        <v>0</v>
      </c>
      <c r="I114" s="22"/>
    </row>
    <row r="115" spans="1:11" s="17" customFormat="1" ht="38.25" x14ac:dyDescent="0.25">
      <c r="A115" s="6">
        <v>103</v>
      </c>
      <c r="B115" s="39" t="s">
        <v>198</v>
      </c>
      <c r="C115" s="7" t="s">
        <v>199</v>
      </c>
      <c r="D115" s="8" t="s">
        <v>22</v>
      </c>
      <c r="E115" s="44">
        <v>5</v>
      </c>
      <c r="F115" s="18"/>
      <c r="G115" s="18"/>
      <c r="H115" s="21">
        <f t="shared" si="3"/>
        <v>0</v>
      </c>
      <c r="I115" s="22"/>
    </row>
    <row r="116" spans="1:11" s="17" customFormat="1" ht="76.5" x14ac:dyDescent="0.25">
      <c r="A116" s="6">
        <v>104</v>
      </c>
      <c r="B116" s="39" t="s">
        <v>200</v>
      </c>
      <c r="C116" s="7" t="s">
        <v>201</v>
      </c>
      <c r="D116" s="8" t="s">
        <v>60</v>
      </c>
      <c r="E116" s="44">
        <v>2</v>
      </c>
      <c r="F116" s="18"/>
      <c r="G116" s="18"/>
      <c r="H116" s="21">
        <f t="shared" si="3"/>
        <v>0</v>
      </c>
      <c r="I116" s="22"/>
    </row>
    <row r="117" spans="1:11" s="17" customFormat="1" ht="38.25" x14ac:dyDescent="0.25">
      <c r="A117" s="6">
        <v>105</v>
      </c>
      <c r="B117" s="39" t="s">
        <v>202</v>
      </c>
      <c r="C117" s="7" t="s">
        <v>203</v>
      </c>
      <c r="D117" s="8" t="s">
        <v>119</v>
      </c>
      <c r="E117" s="44">
        <v>2</v>
      </c>
      <c r="F117" s="18"/>
      <c r="G117" s="18"/>
      <c r="H117" s="21">
        <f t="shared" si="3"/>
        <v>0</v>
      </c>
      <c r="I117" s="22"/>
    </row>
    <row r="118" spans="1:11" s="17" customFormat="1" ht="51" x14ac:dyDescent="0.25">
      <c r="A118" s="6">
        <v>106</v>
      </c>
      <c r="B118" s="39" t="s">
        <v>204</v>
      </c>
      <c r="C118" s="7" t="s">
        <v>205</v>
      </c>
      <c r="D118" s="8" t="s">
        <v>22</v>
      </c>
      <c r="E118" s="44">
        <v>5</v>
      </c>
      <c r="F118" s="18"/>
      <c r="G118" s="18"/>
      <c r="H118" s="21">
        <f t="shared" si="2"/>
        <v>0</v>
      </c>
      <c r="I118" s="22"/>
    </row>
    <row r="119" spans="1:11" s="17" customFormat="1" ht="38.25" x14ac:dyDescent="0.25">
      <c r="A119" s="6">
        <v>107</v>
      </c>
      <c r="B119" s="39" t="s">
        <v>206</v>
      </c>
      <c r="C119" s="7" t="s">
        <v>207</v>
      </c>
      <c r="D119" s="8" t="s">
        <v>22</v>
      </c>
      <c r="E119" s="44">
        <v>5</v>
      </c>
      <c r="F119" s="18"/>
      <c r="G119" s="18"/>
      <c r="H119" s="21">
        <f t="shared" si="2"/>
        <v>0</v>
      </c>
      <c r="I119" s="22"/>
    </row>
    <row r="120" spans="1:11" s="17" customFormat="1" ht="51" x14ac:dyDescent="0.25">
      <c r="A120" s="6">
        <v>108</v>
      </c>
      <c r="B120" s="39" t="s">
        <v>208</v>
      </c>
      <c r="C120" s="7" t="s">
        <v>209</v>
      </c>
      <c r="D120" s="8" t="s">
        <v>22</v>
      </c>
      <c r="E120" s="44">
        <v>7</v>
      </c>
      <c r="F120" s="18"/>
      <c r="G120" s="18"/>
      <c r="H120" s="21">
        <f t="shared" si="2"/>
        <v>0</v>
      </c>
      <c r="I120" s="22"/>
    </row>
    <row r="121" spans="1:11" s="17" customFormat="1" ht="51" x14ac:dyDescent="0.25">
      <c r="A121" s="6">
        <v>109</v>
      </c>
      <c r="B121" s="39" t="s">
        <v>210</v>
      </c>
      <c r="C121" s="7" t="s">
        <v>211</v>
      </c>
      <c r="D121" s="8" t="s">
        <v>21</v>
      </c>
      <c r="E121" s="44">
        <v>2</v>
      </c>
      <c r="F121" s="18"/>
      <c r="G121" s="18"/>
      <c r="H121" s="21">
        <f t="shared" si="2"/>
        <v>0</v>
      </c>
      <c r="I121" s="22"/>
    </row>
    <row r="122" spans="1:11" s="17" customFormat="1" ht="38.25" x14ac:dyDescent="0.25">
      <c r="A122" s="6">
        <v>110</v>
      </c>
      <c r="B122" s="39" t="s">
        <v>212</v>
      </c>
      <c r="C122" s="7" t="s">
        <v>213</v>
      </c>
      <c r="D122" s="8" t="s">
        <v>21</v>
      </c>
      <c r="E122" s="44">
        <v>6</v>
      </c>
      <c r="F122" s="18"/>
      <c r="G122" s="18"/>
      <c r="H122" s="21">
        <f t="shared" si="2"/>
        <v>0</v>
      </c>
      <c r="I122" s="22"/>
    </row>
    <row r="123" spans="1:11" s="17" customFormat="1" ht="51" x14ac:dyDescent="0.25">
      <c r="A123" s="6">
        <v>111</v>
      </c>
      <c r="B123" s="39" t="s">
        <v>214</v>
      </c>
      <c r="C123" s="7" t="s">
        <v>215</v>
      </c>
      <c r="D123" s="8" t="s">
        <v>21</v>
      </c>
      <c r="E123" s="44">
        <v>6</v>
      </c>
      <c r="F123" s="18"/>
      <c r="G123" s="18"/>
      <c r="H123" s="21">
        <f t="shared" si="2"/>
        <v>0</v>
      </c>
      <c r="I123" s="22"/>
    </row>
    <row r="124" spans="1:11" s="17" customFormat="1" ht="76.5" x14ac:dyDescent="0.25">
      <c r="A124" s="6">
        <v>112</v>
      </c>
      <c r="B124" s="39" t="s">
        <v>216</v>
      </c>
      <c r="C124" s="7" t="s">
        <v>217</v>
      </c>
      <c r="D124" s="8" t="s">
        <v>21</v>
      </c>
      <c r="E124" s="44">
        <v>1</v>
      </c>
      <c r="F124" s="18"/>
      <c r="G124" s="18"/>
      <c r="H124" s="21">
        <f t="shared" si="2"/>
        <v>0</v>
      </c>
      <c r="I124" s="22"/>
    </row>
    <row r="125" spans="1:11" s="17" customFormat="1" ht="38.25" x14ac:dyDescent="0.25">
      <c r="A125" s="6">
        <v>113</v>
      </c>
      <c r="B125" s="39" t="s">
        <v>218</v>
      </c>
      <c r="C125" s="7" t="s">
        <v>219</v>
      </c>
      <c r="D125" s="8" t="s">
        <v>21</v>
      </c>
      <c r="E125" s="44">
        <v>7</v>
      </c>
      <c r="F125" s="18"/>
      <c r="G125" s="18"/>
      <c r="H125" s="21">
        <f t="shared" si="2"/>
        <v>0</v>
      </c>
      <c r="I125" s="22"/>
    </row>
    <row r="126" spans="1:11" s="17" customFormat="1" ht="51" x14ac:dyDescent="0.25">
      <c r="A126" s="6">
        <v>114</v>
      </c>
      <c r="B126" s="39" t="s">
        <v>220</v>
      </c>
      <c r="C126" s="7" t="s">
        <v>221</v>
      </c>
      <c r="D126" s="8" t="s">
        <v>119</v>
      </c>
      <c r="E126" s="44">
        <v>5</v>
      </c>
      <c r="F126" s="18"/>
      <c r="G126" s="18"/>
      <c r="H126" s="21">
        <f t="shared" si="2"/>
        <v>0</v>
      </c>
      <c r="I126" s="22"/>
    </row>
    <row r="127" spans="1:11" s="17" customFormat="1" x14ac:dyDescent="0.25">
      <c r="A127" s="1"/>
      <c r="B127" s="1"/>
      <c r="C127" s="1"/>
      <c r="D127" s="1"/>
      <c r="E127" s="45"/>
      <c r="F127" s="65" t="s">
        <v>15</v>
      </c>
      <c r="G127" s="66"/>
      <c r="H127" s="11">
        <f>SUM(H13:H126)</f>
        <v>0</v>
      </c>
      <c r="I127" s="1"/>
      <c r="K127" s="5"/>
    </row>
    <row r="129" spans="1:11" s="17" customFormat="1" ht="15" x14ac:dyDescent="0.25">
      <c r="A129" s="63" t="s">
        <v>16</v>
      </c>
      <c r="B129" s="63"/>
      <c r="C129" s="63"/>
      <c r="D129" s="63"/>
      <c r="E129" s="63"/>
      <c r="F129" s="63"/>
      <c r="G129" s="63"/>
      <c r="H129" s="63"/>
      <c r="I129" s="63"/>
      <c r="J129" s="33"/>
      <c r="K129" s="5"/>
    </row>
    <row r="130" spans="1:11" s="17" customFormat="1" ht="22.35" customHeight="1" x14ac:dyDescent="0.25">
      <c r="A130" s="62" t="s">
        <v>17</v>
      </c>
      <c r="B130" s="62"/>
      <c r="C130" s="62"/>
      <c r="D130" s="62"/>
      <c r="E130" s="62"/>
      <c r="F130" s="62"/>
      <c r="G130" s="62"/>
      <c r="H130" s="62"/>
      <c r="I130" s="62"/>
      <c r="J130" s="34"/>
      <c r="K130" s="5"/>
    </row>
    <row r="131" spans="1:11" s="17" customFormat="1" x14ac:dyDescent="0.25">
      <c r="A131" s="38"/>
      <c r="B131" s="38"/>
      <c r="C131" s="38"/>
      <c r="D131" s="38"/>
      <c r="E131" s="47"/>
      <c r="F131" s="38"/>
      <c r="G131" s="38"/>
      <c r="H131" s="38"/>
      <c r="I131" s="38"/>
      <c r="J131" s="38"/>
      <c r="K131" s="5"/>
    </row>
    <row r="132" spans="1:11" s="17" customFormat="1" ht="19.5" thickBot="1" x14ac:dyDescent="0.3">
      <c r="A132" s="58" t="s">
        <v>18</v>
      </c>
      <c r="B132" s="58"/>
      <c r="C132" s="58"/>
      <c r="D132" s="58"/>
      <c r="E132" s="58"/>
      <c r="F132" s="58"/>
      <c r="G132" s="58"/>
      <c r="H132" s="58"/>
      <c r="I132" s="58"/>
      <c r="J132" s="32"/>
      <c r="K132" s="5"/>
    </row>
    <row r="133" spans="1:11" s="17" customFormat="1" ht="122.25" customHeight="1" thickBot="1" x14ac:dyDescent="0.3">
      <c r="A133" s="55" t="s">
        <v>20</v>
      </c>
      <c r="B133" s="56"/>
      <c r="C133" s="56"/>
      <c r="D133" s="56"/>
      <c r="E133" s="56"/>
      <c r="F133" s="56"/>
      <c r="G133" s="56"/>
      <c r="H133" s="56"/>
      <c r="I133" s="57"/>
      <c r="J133" s="1"/>
      <c r="K133" s="5"/>
    </row>
    <row r="134" spans="1:11" s="17" customFormat="1" ht="118.5" customHeight="1" x14ac:dyDescent="0.25">
      <c r="A134" s="59" t="s">
        <v>222</v>
      </c>
      <c r="B134" s="60"/>
      <c r="C134" s="60"/>
      <c r="D134" s="60"/>
      <c r="E134" s="60"/>
      <c r="F134" s="60"/>
      <c r="G134" s="60"/>
      <c r="H134" s="60"/>
      <c r="I134" s="61"/>
      <c r="J134" s="1"/>
      <c r="K134" s="5"/>
    </row>
    <row r="135" spans="1:11" s="17" customFormat="1" ht="3.75" customHeight="1" thickBot="1" x14ac:dyDescent="0.3">
      <c r="A135" s="50"/>
      <c r="B135" s="51"/>
      <c r="C135" s="51"/>
      <c r="D135" s="51"/>
      <c r="E135" s="51"/>
      <c r="F135" s="51"/>
      <c r="G135" s="51"/>
      <c r="H135" s="51"/>
      <c r="I135" s="52"/>
      <c r="J135" s="1"/>
      <c r="K135" s="5"/>
    </row>
    <row r="136" spans="1:11" s="17" customFormat="1" x14ac:dyDescent="0.25">
      <c r="A136" s="36"/>
      <c r="B136" s="36"/>
      <c r="C136" s="36"/>
      <c r="D136" s="36"/>
      <c r="E136" s="48"/>
      <c r="F136" s="36"/>
      <c r="G136" s="37"/>
      <c r="H136" s="37"/>
      <c r="I136" s="37"/>
      <c r="J136" s="1"/>
    </row>
    <row r="137" spans="1:11" s="17" customFormat="1" x14ac:dyDescent="0.25">
      <c r="A137" s="36"/>
      <c r="B137" s="36"/>
      <c r="C137" s="36"/>
      <c r="D137" s="36"/>
      <c r="E137" s="48"/>
      <c r="F137" s="36"/>
      <c r="G137" s="36"/>
      <c r="H137" s="36"/>
      <c r="I137" s="36"/>
      <c r="J137" s="1"/>
    </row>
    <row r="138" spans="1:11" s="17" customFormat="1" ht="16.5" thickBot="1" x14ac:dyDescent="0.3">
      <c r="A138" s="29"/>
      <c r="B138" s="30"/>
      <c r="C138" s="30"/>
      <c r="D138" s="30"/>
      <c r="E138" s="49"/>
      <c r="F138" s="30"/>
      <c r="G138" s="35"/>
      <c r="H138" s="35"/>
      <c r="I138" s="35"/>
      <c r="J138" s="30"/>
      <c r="K138" s="5"/>
    </row>
    <row r="139" spans="1:11" s="17" customFormat="1" x14ac:dyDescent="0.25">
      <c r="E139" s="46"/>
      <c r="G139" s="53" t="s">
        <v>19</v>
      </c>
      <c r="H139" s="53"/>
      <c r="I139" s="53"/>
      <c r="K139" s="5"/>
    </row>
  </sheetData>
  <mergeCells count="23">
    <mergeCell ref="G11:G12"/>
    <mergeCell ref="I11:I12"/>
    <mergeCell ref="A5:I5"/>
    <mergeCell ref="A2:B2"/>
    <mergeCell ref="C2:D2"/>
    <mergeCell ref="A3:B3"/>
    <mergeCell ref="C3:D3"/>
    <mergeCell ref="A135:I135"/>
    <mergeCell ref="G139:I139"/>
    <mergeCell ref="A7:I7"/>
    <mergeCell ref="A133:I133"/>
    <mergeCell ref="A132:I132"/>
    <mergeCell ref="A134:I134"/>
    <mergeCell ref="A130:I130"/>
    <mergeCell ref="A129:I129"/>
    <mergeCell ref="A9:I9"/>
    <mergeCell ref="F127:G127"/>
    <mergeCell ref="A11:A12"/>
    <mergeCell ref="B11:B12"/>
    <mergeCell ref="C11:C12"/>
    <mergeCell ref="D11:D12"/>
    <mergeCell ref="E11:E12"/>
    <mergeCell ref="F11:F12"/>
  </mergeCells>
  <pageMargins left="0.27559055118110237" right="0.27559055118110237" top="0.39370078740157483" bottom="0.39370078740157483"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TotalTime>66</TotalTime>
  <Application>Microsoft Excel</Application>
  <DocSecurity>0</DocSecurity>
  <ScaleCrop>false</ScaleCrop>
  <HeadingPairs>
    <vt:vector size="2" baseType="variant">
      <vt:variant>
        <vt:lpstr>Arkusze</vt:lpstr>
      </vt:variant>
      <vt:variant>
        <vt:i4>1</vt:i4>
      </vt:variant>
    </vt:vector>
  </HeadingPairs>
  <TitlesOfParts>
    <vt:vector size="1" baseType="lpstr">
      <vt:lpstr>Formularz oferty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MCh</dc:creator>
  <cp:lastModifiedBy>lenovo13</cp:lastModifiedBy>
  <cp:revision>17</cp:revision>
  <cp:lastPrinted>2022-11-04T07:19:09Z</cp:lastPrinted>
  <dcterms:created xsi:type="dcterms:W3CDTF">2022-03-08T13:06:42Z</dcterms:created>
  <dcterms:modified xsi:type="dcterms:W3CDTF">2022-12-02T12:57:26Z</dcterms:modified>
</cp:coreProperties>
</file>