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2022 DOSTAWA ART. CERAMICZNYCH\Na WWW\"/>
    </mc:Choice>
  </mc:AlternateContent>
  <bookViews>
    <workbookView xWindow="-120" yWindow="-120" windowWidth="20730" windowHeight="11160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4" i="4" l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3" i="4"/>
  <c r="H29" i="4" l="1"/>
</calcChain>
</file>

<file path=xl/sharedStrings.xml><?xml version="1.0" encoding="utf-8"?>
<sst xmlns="http://schemas.openxmlformats.org/spreadsheetml/2006/main" count="71" uniqueCount="54">
  <si>
    <t>L.p.</t>
  </si>
  <si>
    <t>Rodzaj artykułu</t>
  </si>
  <si>
    <t>Charakterystyka</t>
  </si>
  <si>
    <t>Jednostka miary</t>
  </si>
  <si>
    <t>Ilość:</t>
  </si>
  <si>
    <t>Stół roboczy</t>
  </si>
  <si>
    <t>Stół roboczy z ręcznie regulowaną ramą. Stół wyposażono w trwałą ramę stalową i blat pokryty blachą stalową. Dane techniczne: Długość:2000 mm
Szerokość: 800 mm
Grubość blatu:50 mm
Minimalna wysokość:740 mm
Maksymalna wysokość:995 mm
Model:Prostokątny 
Podstawa:regulacja ręczna 
Kolor, materiał  blatu:galwanizowany, stal.</t>
  </si>
  <si>
    <t>sztuka</t>
  </si>
  <si>
    <t xml:space="preserve">Szlifierka </t>
  </si>
  <si>
    <t>Kamień szlifierski do szlfierki</t>
  </si>
  <si>
    <t>Kamień szlifierski fi 200 x 40 x 12 mm  K220</t>
  </si>
  <si>
    <t xml:space="preserve">Forma gipsowa flakon </t>
  </si>
  <si>
    <t>Forma do odlewania z masy lejnej, flakon - cylinder, wysokość 36 cm, średnica 15 c bez kołnierza.</t>
  </si>
  <si>
    <t>Płyta do pieca cermicznego</t>
  </si>
  <si>
    <t>Płyta okrągła  do pieca Ø 310 grubość: 10mm temp. max: 1300ºC</t>
  </si>
  <si>
    <t xml:space="preserve">Stojak do perełek duży </t>
  </si>
  <si>
    <t>Stalowy stojak do korali wymiary 135x155x80 mm . Temperatura maksymalna 1250C. W zestawie 5 drutów 3mm .</t>
  </si>
  <si>
    <t xml:space="preserve">Forma koraliki </t>
  </si>
  <si>
    <t>Forma do odlewu z masy lejnej o róznych rozmiarach korale.</t>
  </si>
  <si>
    <t xml:space="preserve">Forma maselnica </t>
  </si>
  <si>
    <t xml:space="preserve">Forma do odlewania z masy lejnej jak i wylepianie z płata gliny, składająca się z dwuch części. </t>
  </si>
  <si>
    <t>Forma kula</t>
  </si>
  <si>
    <t>Forma do odlewania z masy lejnej jak i wylepianie z płata gliny, rozmiar Ø 20 cm</t>
  </si>
  <si>
    <t>Forma kura siedząca</t>
  </si>
  <si>
    <t>Forma do odlewu z masy lejnej, wymiary 26x20 cm.</t>
  </si>
  <si>
    <t>Glina</t>
  </si>
  <si>
    <t>Glina o kolorze skory , temp. wypalu: 1000-1250°C, spiek od: 1200°C, szamot udzial % i wielkosc ziaren: brak, pakowane w szczelne 10 kg opakowania.</t>
  </si>
  <si>
    <t xml:space="preserve">Glina </t>
  </si>
  <si>
    <t>Glina beżowa z ziarnem, temp. wypalu: 1150-1260°C, spiek od: 1180°C, szamot udzial % i wielkosc ziaren: brak, pakowane szczelnie 10 kg opakowanie.</t>
  </si>
  <si>
    <t>Glina biała z ziarnem, temp. wypalu: 1000-1280°C, spiek od: 1240°C, szamot udzial % i wielkosc ziaren: 20%, 0-0,5 mm, pakowane szczelnie 10 kg opakowanie.</t>
  </si>
  <si>
    <t>Masa lejna płynna  glina</t>
  </si>
  <si>
    <t>Masa lejna wiadro 10 kg, biała, tem. Wypału 1000-1150°C, spiek od: 1100°C.</t>
  </si>
  <si>
    <t>Masa lejna wiadro 10kg biala, temp. wypalu: 1000-1200°C, spiek od: 1180°C,  skurcz suszenia :4,00%, skurcz wypału;1050:- 1,00% nasiakliwośc 13,5 %, 1100C-2,00% nasiakliwośc 10 %, 12006,5% nasiakliwość 1,5 %.</t>
  </si>
  <si>
    <t xml:space="preserve">Szkliwo </t>
  </si>
  <si>
    <t>Szkliwo sypkie, kryjące, błyszczące lub matowe, opakowanie 1 kg, temp. 1020-1080 °C. Gama kolorystyczna do wyboru po stronie zamówiającego.</t>
  </si>
  <si>
    <t>Razem brutto</t>
  </si>
  <si>
    <t>Szlifierka kombinowana o mocy 120 W.Trwały szlif bez utraty twardości narzędzi z powodu powstawania wysokich temperatur w czasie procesu szlifowania ze względu na niską prędkość obrotową i chłodzącą kąpiel wodną .specjalny kamień szlifierski z korundu szlachetnego z tlenkiem aluminium do perfekcyjnych efektów szlifowania, także przy twardej stali powyżej 60 HRC (stal narzędziowa). Mocny silnik indukcyjny do spokojnej i niewibracyjnej pracy 
Skórzana tarcza wygładzająca do wygładzania zadziorów po ostrzeniu 
Silnik i włącznik zabezpieczony przed kontaktem z wodą.
    Zakre:s NTS 200
    Pasta wyrównująca 
    Przyrząd do sprawdzenia kąta 
    Uniwersalna przystawka do ostrzenia 
    Kamień szlifierski z korundu szlachetnego K220 
    Skórzana tarcza do wygładzania. Dane techniczne :wymiary kamienia szlifierskiego - 220 x 40 mm, wymiary tarczy skórzanej- 220 x 30 mm, obroty- 120 obr/min, moc - 120 W</t>
  </si>
  <si>
    <t>Cena jednostkowa brutto</t>
  </si>
  <si>
    <t>(cena średnia jednostkowa x ilość):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</si>
  <si>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</si>
  <si>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</si>
  <si>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</si>
  <si>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</si>
  <si>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</si>
  <si>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</si>
  <si>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</si>
  <si>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</si>
  <si>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</si>
  <si>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</si>
  <si>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PODANE ILOŚCI SĄ ILOŚCIAMI SZACUNKOWYMI (MOGĄ ULEC ZMIANIE W OBRĘBIE CAŁKOWITEJ WARTOŚCI ZAMÓWIENIA).</t>
  </si>
  <si>
    <t xml:space="preserve">      podpis wykonawcy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</si>
  <si>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 kg x 50 szt.” tj ilość całkowita  = 50 szt., jeżeli Wykonawca posiada np. opak tylko 0,5 kg więc pomnoży cenę za 1 opak x 100 szt. aby całość asortymentu była zgodna z całkowitą ilością nie dokonując zmian w kolumnie z jednostką miary oraz ilością   –  informacje takie należy zaznaczyć w kolumnie 9 UWAGI 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</si>
  <si>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t xml:space="preserve">FORMULARZ CENOWO – OFERTOWY: dostawa wyposażenia, narzędzi i materiałów do pracowni ceramicznej dla Miejskiego Ośrodka Pomocy Społecznej w Kędzierzynie-Koźlu 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</si>
  <si>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1"/>
        <color indexed="8"/>
        <rFont val="Calibri"/>
        <family val="2"/>
        <charset val="238"/>
      </rPr>
      <t>UWAGA WAŻNE! Zamawiający informuje, iż kwota środków finansowych jaką może przeznaczyć na zadanie to maksymalnie 17.095,27 zł (słownie: siedemnaście tysięcy dziewięćdziesiąt pięć zł 27/100). Oferty przekraczające maksymalną kwotę zostaną odrzucone.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</si>
</sst>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4" fontId="16" fillId="0" borderId="0" xfId="0" applyNumberFormat="1" applyFont="1"/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4" fontId="24" fillId="9" borderId="3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4" fontId="22" fillId="10" borderId="8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3" fillId="0" borderId="15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7</xdr:col>
      <xdr:colOff>114300</xdr:colOff>
      <xdr:row>0</xdr:row>
      <xdr:rowOff>1225504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0"/>
          <a:ext cx="6524625" cy="12255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39</xdr:row>
      <xdr:rowOff>9525</xdr:rowOff>
    </xdr:from>
    <xdr:to>
      <xdr:col>7</xdr:col>
      <xdr:colOff>237363</xdr:colOff>
      <xdr:row>42</xdr:row>
      <xdr:rowOff>151257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526250"/>
          <a:ext cx="7562088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Layout" topLeftCell="A37" zoomScaleNormal="100" workbookViewId="0">
      <selection activeCell="A36" sqref="A36:I36"/>
    </sheetView>
  </sheetViews>
  <sheetFormatPr defaultRowHeight="15" x14ac:dyDescent="0.25"/>
  <cols>
    <col min="1" max="1" width="4.375" style="5" customWidth="1"/>
    <col min="2" max="2" width="11.75" style="5" customWidth="1"/>
    <col min="3" max="3" width="57.125" style="5" customWidth="1"/>
    <col min="4" max="4" width="7.5" style="5" customWidth="1"/>
    <col min="5" max="5" width="5.625" style="5" customWidth="1"/>
    <col min="6" max="6" width="8.625" style="19" customWidth="1"/>
    <col min="7" max="7" width="8.625" style="20" customWidth="1"/>
    <col min="8" max="8" width="12.25" style="10" customWidth="1"/>
    <col min="9" max="9" width="12.5" style="10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3"/>
      <c r="F1" s="3"/>
      <c r="G1" s="3"/>
      <c r="H1" s="4"/>
      <c r="I1" s="4"/>
    </row>
    <row r="2" spans="1:11" ht="69.75" customHeight="1" thickBot="1" x14ac:dyDescent="0.3">
      <c r="A2" s="44" t="s">
        <v>45</v>
      </c>
      <c r="B2" s="45"/>
      <c r="C2" s="46"/>
      <c r="D2" s="47"/>
      <c r="E2" s="3"/>
      <c r="F2" s="3"/>
      <c r="G2" s="3"/>
      <c r="H2" s="4"/>
      <c r="I2" s="4"/>
    </row>
    <row r="3" spans="1:11" ht="15.75" thickBot="1" x14ac:dyDescent="0.3">
      <c r="A3" s="46" t="s">
        <v>42</v>
      </c>
      <c r="B3" s="47"/>
      <c r="C3" s="46"/>
      <c r="D3" s="47"/>
      <c r="E3" s="3"/>
      <c r="F3" s="3"/>
      <c r="G3" s="3"/>
      <c r="H3" s="39" t="s">
        <v>43</v>
      </c>
      <c r="J3" s="39"/>
    </row>
    <row r="4" spans="1:11" x14ac:dyDescent="0.25">
      <c r="A4" s="29"/>
      <c r="B4" s="30"/>
      <c r="C4" s="2"/>
      <c r="D4" s="3"/>
      <c r="E4" s="3"/>
      <c r="F4" s="3"/>
      <c r="G4" s="3"/>
      <c r="H4" s="4"/>
      <c r="I4" s="4"/>
    </row>
    <row r="5" spans="1:11" ht="23.25" x14ac:dyDescent="0.25">
      <c r="A5" s="43" t="s">
        <v>52</v>
      </c>
      <c r="B5" s="43"/>
      <c r="C5" s="43"/>
      <c r="D5" s="43"/>
      <c r="E5" s="43"/>
      <c r="F5" s="43"/>
      <c r="G5" s="43"/>
      <c r="H5" s="43"/>
      <c r="I5" s="43"/>
      <c r="J5" s="26"/>
      <c r="K5" s="26"/>
    </row>
    <row r="6" spans="1:11" s="20" customFormat="1" ht="23.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6"/>
    </row>
    <row r="7" spans="1:11" ht="18.75" customHeight="1" x14ac:dyDescent="0.25">
      <c r="A7" s="49" t="s">
        <v>40</v>
      </c>
      <c r="B7" s="49"/>
      <c r="C7" s="49"/>
      <c r="D7" s="49"/>
      <c r="E7" s="49"/>
      <c r="F7" s="49"/>
      <c r="G7" s="49"/>
      <c r="H7" s="49"/>
      <c r="I7" s="49"/>
      <c r="J7" s="37"/>
    </row>
    <row r="8" spans="1:11" s="20" customFormat="1" ht="18.7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1" x14ac:dyDescent="0.25">
      <c r="A9" s="59" t="s">
        <v>41</v>
      </c>
      <c r="B9" s="59"/>
      <c r="C9" s="59"/>
      <c r="D9" s="59"/>
      <c r="E9" s="59"/>
      <c r="F9" s="59"/>
      <c r="G9" s="59"/>
      <c r="H9" s="59"/>
      <c r="I9" s="59"/>
      <c r="J9" s="28"/>
      <c r="K9" s="28"/>
    </row>
    <row r="10" spans="1:11" x14ac:dyDescent="0.25">
      <c r="A10" s="2"/>
      <c r="B10" s="2"/>
      <c r="C10" s="2"/>
      <c r="D10" s="3"/>
      <c r="E10" s="3"/>
      <c r="F10" s="3"/>
      <c r="G10" s="3"/>
      <c r="H10" s="4"/>
      <c r="I10" s="4"/>
    </row>
    <row r="11" spans="1:11" ht="15" customHeight="1" x14ac:dyDescent="0.25">
      <c r="A11" s="62" t="s">
        <v>0</v>
      </c>
      <c r="B11" s="62" t="s">
        <v>1</v>
      </c>
      <c r="C11" s="62" t="s">
        <v>2</v>
      </c>
      <c r="D11" s="63" t="s">
        <v>3</v>
      </c>
      <c r="E11" s="63" t="s">
        <v>4</v>
      </c>
      <c r="F11" s="64" t="s">
        <v>37</v>
      </c>
      <c r="G11" s="66" t="s">
        <v>39</v>
      </c>
      <c r="H11" s="22" t="s">
        <v>35</v>
      </c>
      <c r="I11" s="42" t="s">
        <v>44</v>
      </c>
    </row>
    <row r="12" spans="1:11" ht="33.75" x14ac:dyDescent="0.25">
      <c r="A12" s="62"/>
      <c r="B12" s="62"/>
      <c r="C12" s="62"/>
      <c r="D12" s="63"/>
      <c r="E12" s="63"/>
      <c r="F12" s="65"/>
      <c r="G12" s="67"/>
      <c r="H12" s="23" t="s">
        <v>38</v>
      </c>
      <c r="I12" s="42"/>
    </row>
    <row r="13" spans="1:11" ht="125.25" customHeight="1" x14ac:dyDescent="0.25">
      <c r="A13" s="6">
        <v>1</v>
      </c>
      <c r="B13" s="7" t="s">
        <v>5</v>
      </c>
      <c r="C13" s="8" t="s">
        <v>6</v>
      </c>
      <c r="D13" s="9" t="s">
        <v>7</v>
      </c>
      <c r="E13" s="9">
        <v>1</v>
      </c>
      <c r="F13" s="21"/>
      <c r="G13" s="21"/>
      <c r="H13" s="24">
        <f>E13*F13</f>
        <v>0</v>
      </c>
      <c r="I13" s="25"/>
    </row>
    <row r="14" spans="1:11" ht="204" x14ac:dyDescent="0.25">
      <c r="A14" s="6">
        <v>2</v>
      </c>
      <c r="B14" s="7" t="s">
        <v>8</v>
      </c>
      <c r="C14" s="8" t="s">
        <v>36</v>
      </c>
      <c r="D14" s="9" t="s">
        <v>7</v>
      </c>
      <c r="E14" s="9">
        <v>1</v>
      </c>
      <c r="F14" s="21"/>
      <c r="G14" s="21"/>
      <c r="H14" s="24">
        <f t="shared" ref="H14:H28" si="0">E14*F14</f>
        <v>0</v>
      </c>
      <c r="I14" s="25"/>
    </row>
    <row r="15" spans="1:11" ht="38.25" x14ac:dyDescent="0.25">
      <c r="A15" s="6">
        <v>3</v>
      </c>
      <c r="B15" s="7" t="s">
        <v>9</v>
      </c>
      <c r="C15" s="12" t="s">
        <v>10</v>
      </c>
      <c r="D15" s="9" t="s">
        <v>7</v>
      </c>
      <c r="E15" s="9">
        <v>1</v>
      </c>
      <c r="F15" s="21"/>
      <c r="G15" s="21"/>
      <c r="H15" s="24">
        <f t="shared" si="0"/>
        <v>0</v>
      </c>
      <c r="I15" s="25"/>
    </row>
    <row r="16" spans="1:11" ht="25.5" x14ac:dyDescent="0.25">
      <c r="A16" s="6">
        <v>4</v>
      </c>
      <c r="B16" s="7" t="s">
        <v>11</v>
      </c>
      <c r="C16" s="11" t="s">
        <v>12</v>
      </c>
      <c r="D16" s="9" t="s">
        <v>7</v>
      </c>
      <c r="E16" s="9">
        <v>1</v>
      </c>
      <c r="F16" s="21"/>
      <c r="G16" s="21"/>
      <c r="H16" s="24">
        <f t="shared" si="0"/>
        <v>0</v>
      </c>
      <c r="I16" s="25"/>
    </row>
    <row r="17" spans="1:10" ht="25.5" x14ac:dyDescent="0.25">
      <c r="A17" s="6">
        <v>5</v>
      </c>
      <c r="B17" s="7" t="s">
        <v>13</v>
      </c>
      <c r="C17" s="17" t="s">
        <v>14</v>
      </c>
      <c r="D17" s="9" t="s">
        <v>7</v>
      </c>
      <c r="E17" s="9">
        <v>1</v>
      </c>
      <c r="F17" s="21"/>
      <c r="G17" s="21"/>
      <c r="H17" s="24">
        <f t="shared" si="0"/>
        <v>0</v>
      </c>
      <c r="I17" s="25"/>
    </row>
    <row r="18" spans="1:10" ht="25.5" x14ac:dyDescent="0.25">
      <c r="A18" s="6">
        <v>6</v>
      </c>
      <c r="B18" s="16" t="s">
        <v>15</v>
      </c>
      <c r="C18" s="18" t="s">
        <v>16</v>
      </c>
      <c r="D18" s="14" t="s">
        <v>7</v>
      </c>
      <c r="E18" s="9">
        <v>1</v>
      </c>
      <c r="F18" s="21"/>
      <c r="G18" s="21"/>
      <c r="H18" s="24">
        <f t="shared" si="0"/>
        <v>0</v>
      </c>
      <c r="I18" s="25"/>
    </row>
    <row r="19" spans="1:10" x14ac:dyDescent="0.25">
      <c r="A19" s="6">
        <v>7</v>
      </c>
      <c r="B19" s="16" t="s">
        <v>17</v>
      </c>
      <c r="C19" s="18" t="s">
        <v>18</v>
      </c>
      <c r="D19" s="14" t="s">
        <v>7</v>
      </c>
      <c r="E19" s="9">
        <v>1</v>
      </c>
      <c r="F19" s="21"/>
      <c r="G19" s="21"/>
      <c r="H19" s="24">
        <f t="shared" si="0"/>
        <v>0</v>
      </c>
      <c r="I19" s="25"/>
    </row>
    <row r="20" spans="1:10" ht="25.5" x14ac:dyDescent="0.25">
      <c r="A20" s="6">
        <v>8</v>
      </c>
      <c r="B20" s="16" t="s">
        <v>19</v>
      </c>
      <c r="C20" s="15" t="s">
        <v>20</v>
      </c>
      <c r="D20" s="14" t="s">
        <v>7</v>
      </c>
      <c r="E20" s="9">
        <v>1</v>
      </c>
      <c r="F20" s="21"/>
      <c r="G20" s="21"/>
      <c r="H20" s="24">
        <f t="shared" si="0"/>
        <v>0</v>
      </c>
      <c r="I20" s="25"/>
    </row>
    <row r="21" spans="1:10" ht="25.5" x14ac:dyDescent="0.25">
      <c r="A21" s="6">
        <v>9</v>
      </c>
      <c r="B21" s="7" t="s">
        <v>21</v>
      </c>
      <c r="C21" s="11" t="s">
        <v>22</v>
      </c>
      <c r="D21" s="9" t="s">
        <v>7</v>
      </c>
      <c r="E21" s="9">
        <v>1</v>
      </c>
      <c r="F21" s="21"/>
      <c r="G21" s="21"/>
      <c r="H21" s="24">
        <f t="shared" si="0"/>
        <v>0</v>
      </c>
      <c r="I21" s="25"/>
    </row>
    <row r="22" spans="1:10" ht="25.5" x14ac:dyDescent="0.25">
      <c r="A22" s="6">
        <v>10</v>
      </c>
      <c r="B22" s="7" t="s">
        <v>23</v>
      </c>
      <c r="C22" s="8" t="s">
        <v>24</v>
      </c>
      <c r="D22" s="9" t="s">
        <v>7</v>
      </c>
      <c r="E22" s="9">
        <v>1</v>
      </c>
      <c r="F22" s="21"/>
      <c r="G22" s="21"/>
      <c r="H22" s="24">
        <f t="shared" si="0"/>
        <v>0</v>
      </c>
      <c r="I22" s="25"/>
    </row>
    <row r="23" spans="1:10" ht="25.5" x14ac:dyDescent="0.25">
      <c r="A23" s="6">
        <v>11</v>
      </c>
      <c r="B23" s="7" t="s">
        <v>25</v>
      </c>
      <c r="C23" s="8" t="s">
        <v>26</v>
      </c>
      <c r="D23" s="9" t="s">
        <v>7</v>
      </c>
      <c r="E23" s="9">
        <v>30</v>
      </c>
      <c r="F23" s="21"/>
      <c r="G23" s="21"/>
      <c r="H23" s="24">
        <f t="shared" si="0"/>
        <v>0</v>
      </c>
      <c r="I23" s="25"/>
    </row>
    <row r="24" spans="1:10" ht="25.5" x14ac:dyDescent="0.25">
      <c r="A24" s="6">
        <v>12</v>
      </c>
      <c r="B24" s="7" t="s">
        <v>27</v>
      </c>
      <c r="C24" s="8" t="s">
        <v>28</v>
      </c>
      <c r="D24" s="9" t="s">
        <v>7</v>
      </c>
      <c r="E24" s="9">
        <v>30</v>
      </c>
      <c r="F24" s="21"/>
      <c r="G24" s="21"/>
      <c r="H24" s="24">
        <f t="shared" si="0"/>
        <v>0</v>
      </c>
      <c r="I24" s="25"/>
    </row>
    <row r="25" spans="1:10" ht="38.25" x14ac:dyDescent="0.25">
      <c r="A25" s="6">
        <v>13</v>
      </c>
      <c r="B25" s="7" t="s">
        <v>27</v>
      </c>
      <c r="C25" s="8" t="s">
        <v>29</v>
      </c>
      <c r="D25" s="9" t="s">
        <v>7</v>
      </c>
      <c r="E25" s="9">
        <v>30</v>
      </c>
      <c r="F25" s="21"/>
      <c r="G25" s="21"/>
      <c r="H25" s="24">
        <f t="shared" si="0"/>
        <v>0</v>
      </c>
      <c r="I25" s="25"/>
    </row>
    <row r="26" spans="1:10" ht="25.5" x14ac:dyDescent="0.25">
      <c r="A26" s="6">
        <v>14</v>
      </c>
      <c r="B26" s="7" t="s">
        <v>30</v>
      </c>
      <c r="C26" s="8" t="s">
        <v>31</v>
      </c>
      <c r="D26" s="9" t="s">
        <v>7</v>
      </c>
      <c r="E26" s="9">
        <v>15</v>
      </c>
      <c r="F26" s="21"/>
      <c r="G26" s="21"/>
      <c r="H26" s="24">
        <f t="shared" si="0"/>
        <v>0</v>
      </c>
      <c r="I26" s="25"/>
    </row>
    <row r="27" spans="1:10" ht="38.25" x14ac:dyDescent="0.25">
      <c r="A27" s="6">
        <v>15</v>
      </c>
      <c r="B27" s="7" t="s">
        <v>30</v>
      </c>
      <c r="C27" s="8" t="s">
        <v>32</v>
      </c>
      <c r="D27" s="9" t="s">
        <v>7</v>
      </c>
      <c r="E27" s="9">
        <v>15</v>
      </c>
      <c r="F27" s="21"/>
      <c r="G27" s="21"/>
      <c r="H27" s="24">
        <f t="shared" si="0"/>
        <v>0</v>
      </c>
      <c r="I27" s="25"/>
    </row>
    <row r="28" spans="1:10" ht="25.5" x14ac:dyDescent="0.25">
      <c r="A28" s="6">
        <v>16</v>
      </c>
      <c r="B28" s="7" t="s">
        <v>33</v>
      </c>
      <c r="C28" s="8" t="s">
        <v>34</v>
      </c>
      <c r="D28" s="9" t="s">
        <v>7</v>
      </c>
      <c r="E28" s="9">
        <v>50</v>
      </c>
      <c r="F28" s="21"/>
      <c r="G28" s="21"/>
      <c r="H28" s="24">
        <f t="shared" si="0"/>
        <v>0</v>
      </c>
      <c r="I28" s="25"/>
    </row>
    <row r="29" spans="1:10" ht="15.75" x14ac:dyDescent="0.25">
      <c r="A29" s="1"/>
      <c r="B29" s="1"/>
      <c r="C29" s="1"/>
      <c r="D29" s="1"/>
      <c r="E29" s="1"/>
      <c r="F29" s="60" t="s">
        <v>46</v>
      </c>
      <c r="G29" s="61"/>
      <c r="H29" s="13">
        <f>SUM(H13:H28)</f>
        <v>0</v>
      </c>
      <c r="I29" s="1"/>
    </row>
    <row r="31" spans="1:10" x14ac:dyDescent="0.25">
      <c r="A31" s="58" t="s">
        <v>47</v>
      </c>
      <c r="B31" s="58"/>
      <c r="C31" s="58"/>
      <c r="D31" s="58"/>
      <c r="E31" s="58"/>
      <c r="F31" s="58"/>
      <c r="G31" s="58"/>
      <c r="H31" s="58"/>
      <c r="I31" s="58"/>
      <c r="J31" s="39"/>
    </row>
    <row r="32" spans="1:10" ht="22.35" customHeight="1" x14ac:dyDescent="0.25">
      <c r="A32" s="57" t="s">
        <v>48</v>
      </c>
      <c r="B32" s="57"/>
      <c r="C32" s="57"/>
      <c r="D32" s="57"/>
      <c r="E32" s="57"/>
      <c r="F32" s="57"/>
      <c r="G32" s="57"/>
      <c r="H32" s="57"/>
      <c r="I32" s="57"/>
      <c r="J32" s="40"/>
    </row>
    <row r="33" spans="1:10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19.5" thickBot="1" x14ac:dyDescent="0.3">
      <c r="A34" s="53" t="s">
        <v>49</v>
      </c>
      <c r="B34" s="53"/>
      <c r="C34" s="53"/>
      <c r="D34" s="53"/>
      <c r="E34" s="53"/>
      <c r="F34" s="53"/>
      <c r="G34" s="53"/>
      <c r="H34" s="53"/>
      <c r="I34" s="53"/>
      <c r="J34" s="38"/>
    </row>
    <row r="35" spans="1:10" ht="122.25" customHeight="1" thickBot="1" x14ac:dyDescent="0.3">
      <c r="A35" s="50" t="s">
        <v>51</v>
      </c>
      <c r="B35" s="51"/>
      <c r="C35" s="51"/>
      <c r="D35" s="51"/>
      <c r="E35" s="51"/>
      <c r="F35" s="51"/>
      <c r="G35" s="51"/>
      <c r="H35" s="51"/>
      <c r="I35" s="52"/>
      <c r="J35" s="1"/>
    </row>
    <row r="36" spans="1:10" ht="136.5" customHeight="1" thickBot="1" x14ac:dyDescent="0.3">
      <c r="A36" s="54" t="s">
        <v>53</v>
      </c>
      <c r="B36" s="55"/>
      <c r="C36" s="55"/>
      <c r="D36" s="55"/>
      <c r="E36" s="55"/>
      <c r="F36" s="55"/>
      <c r="G36" s="55"/>
      <c r="H36" s="55"/>
      <c r="I36" s="56"/>
      <c r="J36" s="1"/>
    </row>
    <row r="37" spans="1:10" x14ac:dyDescent="0.25">
      <c r="A37" s="33"/>
      <c r="B37" s="34"/>
      <c r="C37" s="34"/>
      <c r="D37" s="34"/>
      <c r="E37" s="34"/>
      <c r="F37" s="34"/>
      <c r="G37" s="1"/>
      <c r="H37" s="1"/>
      <c r="I37" s="1"/>
      <c r="J37" s="1"/>
    </row>
    <row r="38" spans="1:10" x14ac:dyDescent="0.25">
      <c r="A38" s="35"/>
      <c r="B38" s="36"/>
      <c r="C38" s="36"/>
      <c r="D38" s="36"/>
      <c r="E38" s="36"/>
      <c r="F38" s="36"/>
      <c r="G38" s="1"/>
      <c r="H38" s="1"/>
      <c r="I38" s="1"/>
      <c r="J38" s="1"/>
    </row>
    <row r="39" spans="1:10" ht="15.75" thickBot="1" x14ac:dyDescent="0.3">
      <c r="A39" s="35"/>
      <c r="B39" s="36"/>
      <c r="C39" s="36"/>
      <c r="D39" s="36"/>
      <c r="E39" s="36"/>
      <c r="F39" s="36"/>
      <c r="G39" s="41"/>
      <c r="H39" s="41"/>
      <c r="I39" s="41"/>
      <c r="J39" s="36"/>
    </row>
    <row r="40" spans="1:10" x14ac:dyDescent="0.25">
      <c r="G40" s="48" t="s">
        <v>50</v>
      </c>
      <c r="H40" s="48"/>
      <c r="I40" s="48"/>
    </row>
  </sheetData>
  <mergeCells count="22">
    <mergeCell ref="G40:I40"/>
    <mergeCell ref="A7:I7"/>
    <mergeCell ref="A35:I35"/>
    <mergeCell ref="A34:I34"/>
    <mergeCell ref="A36:I36"/>
    <mergeCell ref="A32:I32"/>
    <mergeCell ref="A31:I31"/>
    <mergeCell ref="A9:I9"/>
    <mergeCell ref="F29:G29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2022-11-04T07:19:09Z</cp:lastPrinted>
  <dcterms:created xsi:type="dcterms:W3CDTF">2022-03-08T13:06:42Z</dcterms:created>
  <dcterms:modified xsi:type="dcterms:W3CDTF">2022-11-04T07:19:10Z</dcterms:modified>
</cp:coreProperties>
</file>