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SPRZĘT GASTRONOMICZNY DROBNY  2024\do wysł i na stronę\"/>
    </mc:Choice>
  </mc:AlternateContent>
  <bookViews>
    <workbookView xWindow="0" yWindow="0" windowWidth="28800" windowHeight="12435"/>
  </bookViews>
  <sheets>
    <sheet name="Formularz oferty" sheetId="4" r:id="rId1"/>
  </sheets>
  <calcPr calcId="152511"/>
</workbook>
</file>

<file path=xl/calcChain.xml><?xml version="1.0" encoding="utf-8"?>
<calcChain xmlns="http://schemas.openxmlformats.org/spreadsheetml/2006/main">
  <c r="H15" i="4" l="1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</calcChain>
</file>

<file path=xl/sharedStrings.xml><?xml version="1.0" encoding="utf-8"?>
<sst xmlns="http://schemas.openxmlformats.org/spreadsheetml/2006/main" count="207" uniqueCount="147">
  <si>
    <t>L.p.</t>
  </si>
  <si>
    <t>Rodzaj artykułu</t>
  </si>
  <si>
    <t>Charakterystyka</t>
  </si>
  <si>
    <t>Jednostka miary</t>
  </si>
  <si>
    <t>Ilość:</t>
  </si>
  <si>
    <t>Razem brutto</t>
  </si>
  <si>
    <t>Cena jednostkowa brutto</t>
  </si>
  <si>
    <t>Stawka VAT %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</si>
  <si>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</si>
  <si>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</si>
  <si>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Adres e-mail:</t>
  </si>
  <si>
    <t>Załącznik nr 1 do IWUZ</t>
  </si>
  <si>
    <t>Nazwa i dane Wykonawcy                (NIP, Regon, KRS)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</si>
  <si>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</si>
  <si>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</si>
  <si>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</si>
  <si>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 xml:space="preserve">      podpis wykonawcy</t>
  </si>
  <si>
    <t>zestaw</t>
  </si>
  <si>
    <t>sztuka</t>
  </si>
  <si>
    <t>Łyżeczka do herbaty</t>
  </si>
  <si>
    <t>Wykonana ze stali szlachetnej długość: ok. 14.5 cm. Kolor: srebrny. Możliwość  mycia w zmywarce.</t>
  </si>
  <si>
    <t>Nóż obiadowy</t>
  </si>
  <si>
    <t>Wykonany ze stali szlachetnej długość: ok. 20 cm. Kolor: srebrny. Możliwość  mycia w zmywarce.</t>
  </si>
  <si>
    <t>Widelec stołowy</t>
  </si>
  <si>
    <t>Wykonany ze stali szlachetnej długość: ok. 22 cm. Kolor: srebrny. Możliwość  mycia w zmywarce.</t>
  </si>
  <si>
    <t>Łyżka stołowa</t>
  </si>
  <si>
    <t>Wykonana ze stali szlachetnej długość: ok. 22 cm. Kolor: srebrny. Możliwość  mycia w zmywarce.</t>
  </si>
  <si>
    <t xml:space="preserve">Nożyk kuchenny </t>
  </si>
  <si>
    <t xml:space="preserve">Nożyk kuchenny do obierania i krojenia warzyw lub owoców - o długości ostrza ok. 6 cm. Ostrze wykonane z wysokiej jakości stali nierdzewnej oprawiony ergonomiczną rękojeścią z tworzywa sztucznego. </t>
  </si>
  <si>
    <t xml:space="preserve">Kubek transparentny </t>
  </si>
  <si>
    <t>Cukierniczka</t>
  </si>
  <si>
    <t>Wymiary około : Długość [cm]: 10, Szerokość [cm]: 10, Wysokość [cm]: 11.5, Pojemność: 120 ml, Materiał: Porcelana, Zastosowanie: Kuchenka mikrofalowa,Zmywarka, Kolor: biały, Wzór: gładki</t>
  </si>
  <si>
    <t>Mlecznik</t>
  </si>
  <si>
    <t>Kształt : Kwadratowe, Materiał : Porcelana, Zastosowanie : Kuchenka mikrofalowa, Zmywarka, wymiary około : Szerokość : 12.6 cm, Długość [cm] : 8.8 cm, Wysokość [cm] : 9.3 cm, Pojemność : 280  ml, Kolor : biały, Wzór: gładki</t>
  </si>
  <si>
    <t xml:space="preserve">Zestaw solniczka i pieprzniczka </t>
  </si>
  <si>
    <t>Zestaw przyprawników ze stojakiem na sól i pieprz, Materiał: szkło, tworzywo sztuczne, Kolor: czarny, przezroczysty, Wymiary pojemnika około: 5 x 9 cm, Pojemność pojemników: 2 x 105 ml, Wymiary stojaka: 13,5 x 5,5 x 13 cm</t>
  </si>
  <si>
    <t>Dzbanek z zaparzaczem 1200 ml</t>
  </si>
  <si>
    <t xml:space="preserve">Dzbanek z zaparzaczem i pokrywką (do zaparzana, kawy, ziół, herbaty) Dane techniczne: Liczba elementów: 3, Materiał: stal nierdzewna, szkło, Kolor: transparentny, Wzór / ornament / faktura: gładka, Wysokość (cm): około13.5, Długość (cm): około23,5, Szerokość (cm): około15, Pokrywa naczynia: srebrny, stal nierdzewna, Uchwyt: transparentny, szkło, Pojemność (l): około1.2, Pozostałe informacje: - wykonany ze szkła borokrzemowego, - temperatura użytkowania do 100 st. C, - szklaną część dzbanka można myć w zmywarce, </t>
  </si>
  <si>
    <t>KARAFKA, BUTELKA NA WODĘ 1L</t>
  </si>
  <si>
    <t>Karafka szklana, transparentna, 1 l bez uchwytu. Odpowiednia do podawania wody oraz innych napojów takich jak soki owocowe czy wody mineralne. Karafka jest odpowiednia do zmywarki do naczyń.</t>
  </si>
  <si>
    <t>Nóż do ciasta</t>
  </si>
  <si>
    <t>Ząbkowane krawędzie ułatwią porcjowanie gotowych wypieków. Klasyczny wygląd świetnie wpasuje się do stylu każdej uroczystości. Produkt nadaje się do mycia w zmywarce do naczyń.
DŁUGOŚĆ NOŻA: około 30,5 cm (bez uchwytu - około 21,5 cm)
MATERIAŁ: stal nierdzewna</t>
  </si>
  <si>
    <t>Łopatka do ciasta</t>
  </si>
  <si>
    <t>Miska ze stali nierdzewnej 0,5 l</t>
  </si>
  <si>
    <t>Materiał: stal nierdzewna, tworzywo sztuczne, Kolor: srebrny, Średnica (cm): 14.0, Pojemność (l): 0.5. Pozostałe informacje: - miski ze stali nierdzewnej, - wykończenie zewnętrzne: satyna, - wykończenie wewnętrzne: połysk,</t>
  </si>
  <si>
    <t>PATERA NA CIASTO  3 POZIOMY</t>
  </si>
  <si>
    <t xml:space="preserve">Materiał dominujący: ceramika, długość (cm):około 25, szerokość (cm): około 25, wysokość (cm): około 35, średnica (cm): około 25 / 20 / 16,5
Skład: ceramika, metal.  Cechy produktu:
estetyczne wykonanie z ceramiki,
możliwość złożenia patery,
łatwość w utrzymaniu czystości,
3 poziomy z zaokrąglonym rantem, </t>
  </si>
  <si>
    <t>Patera obrotowa 30 cm</t>
  </si>
  <si>
    <t>Patera szklana, przezroczysta. Obraca się swobodnie i pewnie w dwóch kierunkach co znacznie ułatwia wszelkie prace dekoracyjne i cukiernicze.Parametry - około - Wysokość: 7cm, Średnica: 30cm, Średnica nóżki: 12cm, Grubość szkła: 4mm</t>
  </si>
  <si>
    <t>(cena jednostkowa x ilość):</t>
  </si>
  <si>
    <t xml:space="preserve">FORMULARZ CENOWO – OFERTOWY: dostawa drobnego sprzętu gastronomicznego i pozostałego wyposażenia dla Miejskiego Ośrodka Pomocy Społecznej w Kędzierzynie-Koźlu </t>
  </si>
  <si>
    <t>Łyżka cedzakowa</t>
  </si>
  <si>
    <t>Profesjonalna łyżka cedzakowa pozbawiona spawów, wykonana z jednego kawałka stali,  łatwa w utrzymaniu czystości, ergonomiczny zagięty uchwyt do zawieszania,  materiał wykonania : stal nierdzewna, średnica : około 100 mm, długość - L : około 300 mm</t>
  </si>
  <si>
    <t>Ubijak do ziemniaków</t>
  </si>
  <si>
    <t xml:space="preserve">Wykonany ze stali nierdzewnej, solidna konstrukcja, możliwość mycia w zmywarce, długość:  około 200 mm, szerokość: około 130 mm, wysokość:  około 710 mm </t>
  </si>
  <si>
    <t>Talerz płytki obiadowy</t>
  </si>
  <si>
    <t>Talerz płytki obiadowy z porcelany gładkiej w kolorze białym, powłoka szkliwiona, szerokość około 27 cm, możliwość mycia w zmywarce.</t>
  </si>
  <si>
    <t>Talerz głęboki obiadowy</t>
  </si>
  <si>
    <t xml:space="preserve">Talerz obiadowy głęboki z porcelany gładkiej w kolorze białym, powłoka szkliwiona. Wysokość – około 45 mm, średnica – ok. 200 mm, pojemność -: ok. 0.650 l. Możliwość  mycia w zmywarce.
</t>
  </si>
  <si>
    <t xml:space="preserve">Gałkownica ze stali nierdzewnej </t>
  </si>
  <si>
    <t xml:space="preserve">Gałkownica ze stali nierdzewnej, pojemność około 1/36, średnica (mm) około 48 mm
</t>
  </si>
  <si>
    <t xml:space="preserve">Nóż kuchenny </t>
  </si>
  <si>
    <t xml:space="preserve">Długość ostrza około 255mm, stal nierdzewna, ostrze wykonane ze stali chromowo- molibdenowej twardość 54-56 HRC, można myć w zmywarce i wyparzać, długość całkowita około 380 mm
</t>
  </si>
  <si>
    <t xml:space="preserve">Obierak z ruchomym ostrzem </t>
  </si>
  <si>
    <t xml:space="preserve">Obierak z ruchomym ostrzem wykonany ze stali nierdzewnej. Długość ostrza około: 150 mm – 170 mm .
</t>
  </si>
  <si>
    <t xml:space="preserve">Pojemność 0,25 l, szkło hartowane, przeźroczysty lub dymiony
</t>
  </si>
  <si>
    <t xml:space="preserve">Wiadro ze stali nierdzewnej bez pierścienia </t>
  </si>
  <si>
    <t xml:space="preserve">Wiadro ze stali nierdzewnej bez pierścienia 15l ,Powierzchnia polerowana z podziałką. Bez przykrywki.
</t>
  </si>
  <si>
    <t>Garnek stalowy z pokrywą V 5 l</t>
  </si>
  <si>
    <t xml:space="preserve">Garnek stalowy z pokrywą, V około 5 l, naczynie przeznaczony do profesjonalnej gastronomii z dużą wytrzymałością, wielowarstwowe dno równomiernie rozprowadzające ciepło, nadaje się do użytku na kuchniach elektrycznych, gazowych, ceramicznych i indukcyjnych, wykonany z wysokiej jakości stali nierdzewnej
</t>
  </si>
  <si>
    <t>Garnek stalowy z pokrywą V 72 l</t>
  </si>
  <si>
    <t xml:space="preserve">Garnek stalowy z pokrywą, V około 72 l, naczynie przeznaczony do profesjonalnej gastronomii z dużą wytrzymałością, wielowarstwowe dno równomiernie rozprowadzające ciepło, nadaje się do użytku na kuchniach elektrycznych, gazowych, ceramicznych i indukcyjnych, wykonany z wysokiej jakości stali nierdzewnej
</t>
  </si>
  <si>
    <t>Termos transportowy z pokrywą</t>
  </si>
  <si>
    <t xml:space="preserve">Termos wykonany z polietylenu odpornego na uderzenia i odkształcenia, przystosowany do transportu potraw zimnych lub gorących, odpowiednia konstrukcja zapewniająca właściwą izolację termiczną, kolor khaki, długość od 630 mm– 645 mm, wysokość 305 mm - 315 mm, pojemność 26 l, szerokość 440 mm do 445 mm, pokrywa zamykana na cztery klamry.
</t>
  </si>
  <si>
    <t>Cedzak nierdzewny z uchwytami</t>
  </si>
  <si>
    <t>Cedzak z uchwytami o średnicy około 40 cm, wykonany ze stali nierdzewnej, można myć w zmywarce</t>
  </si>
  <si>
    <t>Wanna, miska stalowa z uchwytami</t>
  </si>
  <si>
    <t>Wanna, miska stalowa z uchwytami, wysokość -  około 220 mm, średnica około 500 mm, pojemność około 28 l , materiał wykonania: stal nierdzewna</t>
  </si>
  <si>
    <t>Garnek z kranem 70 L gastronomiczny</t>
  </si>
  <si>
    <t>Garnek z kranem 70 L gastronomiczny zawór 3/4 z kranikiem do gotowania ziemniaków wielowarstwowe dno. Główne cechy: zawór 3/4 cala, nitowane, wygodne uchwyty które się nie nagrzewają, dno wielowarstwowe pozwalające na szybkie nagrzewnie na kuchniach elektrycznych, garnek nadaje się do mycia w zmywarce, uniwersalny garnek przystosowany do wszystkich rodzajów kuchni: indukcyjnych, elektrycznych, ceramicznych, halogenowych, oraz gazowych.</t>
  </si>
  <si>
    <t>Termometr słupkowy ścienny</t>
  </si>
  <si>
    <t xml:space="preserve">Termometr słupkowy ścienny do zastosowania w gastronomii, zakres temperatury min. od -40 °C do +40 °C. </t>
  </si>
  <si>
    <t xml:space="preserve">
DŁUGOŚĆ ŁOPATKI: około 24,5 cm (bez uchwytu - około 15,5 cm)
MATERIAŁ: stal nierdzewna</t>
  </si>
  <si>
    <t>Szklany pojemnik do przechowywania żywności 650 ml</t>
  </si>
  <si>
    <t>100% bez BPA: szklany pojemnik z pokrywką wykonany jest z bezpiecznego dla żywności i odpornego na temperaturę hartowanego szkła borokrzemianowego.Dane techniczne:Pojemność: 650 ml, 100% bambusowa pokrywka, Silikonowy pierścień na wieczka, Wysoka jakość, Szczelne i bez smaku, Przystosowane do mycia w zmywarce, Trwałe, Temperatura użytkowania: -20 ℃ - 120 ℃, Wymiary słoika: ok. wys. 10 cm i średnica 10 cm</t>
  </si>
  <si>
    <t>Szklany pojemnik do przechowywania żywności 1000 ml</t>
  </si>
  <si>
    <t xml:space="preserve">100% bez BPA: szklany pojemnik z pokrywką wykonany jest z bezpiecznego dla żywności i odpornego na temperaturę hartowanego szkła borokrzemianowego.Dane techniczne: 100% bambusowa pokrywka, Silikonowy pierścień na wieczka, Wysoka jakość, Szczelne i bez smaku, Przystosowane do mycia w zmywarce, Trwałe, Temperatura użytkowania: -20 ℃ - 120 ℃, Wymiary słoika: Pojemność: 1000 ml, Wysokość: 174 mm z przykrywką, 165 mm bez przykrywki, Średnica: ok. 90 mm
    </t>
  </si>
  <si>
    <t>Miska ze stali nierdzewnej 4,5 l</t>
  </si>
  <si>
    <t>Materiał: stal nierdzewna, tworzywo sztuczne, Kolor: srebrny, Średnica (cm):  27.0, Pojemność (l): 4.5, Pozostałe informacje: - miski ze stali nierdzewnej, - wykończenie zewnętrzne: satyna, - wykończenie wewnętrzne: połysk,</t>
  </si>
  <si>
    <t>Miska ze stali nierdzewnej 7,0 l</t>
  </si>
  <si>
    <t>Materiał: stal nierdzewna, tworzywo sztuczne, Kolor: srebrny, Średnica (cm): 32.0, Pojemność (l): 7.0, Pozostałe informacje: - miski ze stali nierdzewnej, - wykończenie zewnętrzne: satyna, - wykończenie wewnętrzne: połysk,</t>
  </si>
  <si>
    <t>Mata silikonowa do wyrabiania ciasta</t>
  </si>
  <si>
    <t>Wymiary: 40 cm x 60 cm, materiał: silikon, nadaje się do mycia w zmywarce, do lodówki i zamrażarki, błyszcząca strona idealnie przywierająca do powierzchni, matowa strona zapobiegająca przywieraniu ciasta, nadrukowana skala w centymetrach</t>
  </si>
  <si>
    <t>Kratka do studzenia ciasta</t>
  </si>
  <si>
    <t xml:space="preserve">rozmiary min.: 35 cmx20 cm, materiał: metal malowany proszkowo, na niewysokich nóżkach pozwala odpłynąć nadmiarowi płynnych dekoracji ciast, dzięki ażurowej strukturze wypieki szybko odparują i stygną  po wyjęciu z pieca </t>
  </si>
  <si>
    <t>Wałek do ciasta silikonowy</t>
  </si>
  <si>
    <t xml:space="preserve">rozmiar min.: 40 cm x 5 cm, materiał: silikon, rączka wykonana z plastiku, element wałkujący wykonany z silikonu, długość wałka bez uchwytów, min. 18 cm, silikonowa część wałkująca powoduje nieprzywieranie ciasta, zapobiega wnikaniu zapachów i zabrudzeń, jest w pełni higieniczna dla wypieków. </t>
  </si>
  <si>
    <t>Pędzelek silikonowy kuchenny płaski</t>
  </si>
  <si>
    <t xml:space="preserve">rozmiar: ok. 20 cm, materiał: silikon, nadaje się do mycia w zmywarce, użytkowanie w zakresie temperatur od - 20 do + 200 st., zastosowanie: do smarowania m.in. mięs, wypieków, zabezpieczony przed wnikaniem zabrudzeń, aromatów i przebarwień </t>
  </si>
  <si>
    <t>Foremki do babeczek metalowe, komplet 10 sztuk</t>
  </si>
  <si>
    <t>rozmiar: 6,5 cm, materiał: nierdzewna stal ocynowana, kolor: czarny lub srebrny, można używać w piekarniku, nadaje się do lodówki, temperatura do 230 stopni C, stalowa blacha nie wydziela szkodliwych substancji, nie wpływa na smak żywności</t>
  </si>
  <si>
    <t>komplet</t>
  </si>
  <si>
    <t>Wykrawacze foremki do ciastek, komplet min. 6 szt.</t>
  </si>
  <si>
    <t>materiał: stal nierdzewna, kolor srebrny lub czarny, różne kształty: np. serce, gwiazdka, choinka, kwiatek, nadaje się do wykrawania ciastek, pierniczków.</t>
  </si>
  <si>
    <t>Sito kuchenne, średnica 270 mm (+/- 30 mm)</t>
  </si>
  <si>
    <t>materiał: stal nierdzewna, nadaje się do odcedzania, drobnego przecierania, blanszowania, posypywania cukrem pudrem i przesiewania mąki, łatwe do czyszczenia, można myć w zmywarce</t>
  </si>
  <si>
    <t>Sito kuchenne, średnica 140 mm (+/- 30 mm)</t>
  </si>
  <si>
    <t>Mieszadło polipropylenowe z uchwytem</t>
  </si>
  <si>
    <t>Mieszadło polipropylenowe z uchwytem, duże, białe, około 31x1200 mm. Wykonane z polipropylenu, przeznaczone do mieszania żywności w temperaturach poniżej 100°C. Wyprofilowany, długi i gładki uchwyt zapewnia komfort pracy. Odporne na temperatury do +121°C.</t>
  </si>
  <si>
    <t>Wiosło ze stali nierdzewnej</t>
  </si>
  <si>
    <t xml:space="preserve">Wiosło ze stali nierdzewnej około 600 milimetrów. Wiosło w całości wykonane z polerowanej stali nierdzewnej z uchwytem o średnicy około 25 mm Wymiary bez uchwytu około 230 x 120 mm. </t>
  </si>
  <si>
    <t>Chochla kuchenna 400 ml ze stali nierdzewnej</t>
  </si>
  <si>
    <t>Chochla kuchenna 400 ml ze stali nierdzewnej około 370 mm. Profesjonalna chochla do serwowania wykonana ze stali nierdzewnej</t>
  </si>
  <si>
    <t xml:space="preserve">Dział MOPS </t>
  </si>
  <si>
    <t xml:space="preserve"> dla którego ma być dostarczony asortyment</t>
  </si>
  <si>
    <t xml:space="preserve"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                                                                                         </t>
  </si>
  <si>
    <t xml:space="preserve"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IWUZ.UWAGA:  Dla każdej placówki DDP/działu MOPS musi zostać wystawiona osobna faktura dot dostarczonego asortymentu wg rodzaju i ilości wskazanej w w/w zestawieniu – z zastrzeżeniem, ze podane ilości mogą ulec zmianie (zwiększeniu/zmniejszeniu) w zależności od potrzeb Zamawiającego. Jeżeli ilości podane w zestawieniu ulegną zmianie Zamawiający poinformuje o tym fakcie Wykonawcę przed zawarciem stosownej umowy – umowa zostanie zawarta na kwotę ostatecznie ustalonej wielkości zamówienia.  </t>
  </si>
  <si>
    <t>DDP5 -2</t>
  </si>
  <si>
    <t>DDP5 - 1</t>
  </si>
  <si>
    <t>DDP5 -30</t>
  </si>
  <si>
    <t>DDP5 - 30</t>
  </si>
  <si>
    <t>DDP1 - 12                 DDP2 - 46                             DA - 15</t>
  </si>
  <si>
    <t>DDP2 -46</t>
  </si>
  <si>
    <t>DDP2 - 44</t>
  </si>
  <si>
    <t>DDP2 - 45</t>
  </si>
  <si>
    <t>DDP3 - 2</t>
  </si>
  <si>
    <t>DDP1 - 2           DDP2 - 2           DDP3 - 2</t>
  </si>
  <si>
    <t>DDP3 - 3          DDP5 - 3</t>
  </si>
  <si>
    <t>DDP2 - 3                  DDP3 - 2</t>
  </si>
  <si>
    <t>DDP1 - 12                         DDP2 - 21</t>
  </si>
  <si>
    <t>DDP3 - 1</t>
  </si>
  <si>
    <t>DDP2 - 1</t>
  </si>
  <si>
    <t>DDP2 - 2</t>
  </si>
  <si>
    <t>DDP2 - 1             DDP5 - 1</t>
  </si>
  <si>
    <t>DDP1 - 4</t>
  </si>
  <si>
    <t>DDP1 - 7              DDP2 -14</t>
  </si>
  <si>
    <t>DDP1 - 1</t>
  </si>
  <si>
    <t>DDP1 - 1               DA - 3</t>
  </si>
  <si>
    <t>DDP1 - 1                    DDP2 - 2                DDP5 - 5</t>
  </si>
  <si>
    <t>DDP5 - 4</t>
  </si>
  <si>
    <t>DDP2 - 3</t>
  </si>
  <si>
    <t xml:space="preserve">DDP1 - 2                     DDP5 - 4                </t>
  </si>
  <si>
    <t>DDP1 - 1                     DDP5 - 4</t>
  </si>
  <si>
    <t>DDP5 - 2</t>
  </si>
  <si>
    <t xml:space="preserve">DDP2 - 1             </t>
  </si>
  <si>
    <t>DDP2 - 2                   DDP3 - 1</t>
  </si>
  <si>
    <t>DDP5- 4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</si>
</sst>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8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u/>
      <sz val="10"/>
      <color indexed="8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2"/>
      <color indexed="8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indexed="8"/>
      <name val="Calibri"/>
      <family val="2"/>
      <charset val="238"/>
    </font>
    <font>
      <b/>
      <u/>
      <sz val="10"/>
      <color indexed="8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000000"/>
      <name val="Liberation Sans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center" wrapText="1"/>
    </xf>
    <xf numFmtId="0" fontId="16" fillId="0" borderId="0" xfId="0" applyFont="1"/>
    <xf numFmtId="4" fontId="16" fillId="0" borderId="0" xfId="0" applyNumberFormat="1" applyFont="1"/>
    <xf numFmtId="4" fontId="23" fillId="9" borderId="3" xfId="0" applyNumberFormat="1" applyFont="1" applyFill="1" applyBorder="1" applyAlignment="1">
      <alignment horizontal="right"/>
    </xf>
    <xf numFmtId="0" fontId="16" fillId="0" borderId="0" xfId="0" applyFont="1"/>
    <xf numFmtId="0" fontId="16" fillId="0" borderId="0" xfId="0" applyFont="1"/>
    <xf numFmtId="2" fontId="20" fillId="0" borderId="3" xfId="19" applyNumberFormat="1" applyFont="1" applyBorder="1" applyAlignment="1">
      <alignment horizontal="center" vertical="center" wrapText="1"/>
    </xf>
    <xf numFmtId="4" fontId="15" fillId="9" borderId="7" xfId="0" applyNumberFormat="1" applyFont="1" applyFill="1" applyBorder="1" applyAlignment="1">
      <alignment horizontal="center" wrapText="1"/>
    </xf>
    <xf numFmtId="4" fontId="15" fillId="9" borderId="7" xfId="0" applyNumberFormat="1" applyFont="1" applyFill="1" applyBorder="1" applyAlignment="1">
      <alignment horizontal="center" vertical="center" wrapText="1"/>
    </xf>
    <xf numFmtId="4" fontId="21" fillId="10" borderId="7" xfId="0" applyNumberFormat="1" applyFont="1" applyFill="1" applyBorder="1" applyAlignment="1">
      <alignment horizontal="right" vertical="center" wrapText="1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18" fillId="0" borderId="0" xfId="0" applyFont="1" applyFill="1" applyAlignment="1"/>
    <xf numFmtId="0" fontId="17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4" fillId="0" borderId="0" xfId="0" applyFont="1" applyFill="1" applyAlignment="1">
      <alignment vertical="center" wrapText="1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22" fillId="0" borderId="14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8" fillId="0" borderId="0" xfId="0" applyFont="1" applyFill="1" applyAlignment="1">
      <alignment horizontal="center" wrapText="1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0" fontId="10" fillId="0" borderId="0" xfId="0" applyFont="1"/>
    <xf numFmtId="0" fontId="29" fillId="0" borderId="0" xfId="0" applyFont="1" applyAlignment="1">
      <alignment horizontal="left" wrapText="1"/>
    </xf>
    <xf numFmtId="0" fontId="30" fillId="0" borderId="0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29" fillId="0" borderId="0" xfId="0" applyFont="1"/>
    <xf numFmtId="2" fontId="20" fillId="0" borderId="8" xfId="19" applyNumberFormat="1" applyFont="1" applyBorder="1" applyAlignment="1">
      <alignment horizontal="center" vertical="center" wrapText="1"/>
    </xf>
    <xf numFmtId="0" fontId="31" fillId="0" borderId="6" xfId="0" applyFont="1" applyBorder="1" applyAlignment="1" applyProtection="1">
      <alignment horizontal="center" vertical="center" wrapText="1"/>
    </xf>
    <xf numFmtId="0" fontId="32" fillId="0" borderId="6" xfId="0" applyFont="1" applyBorder="1" applyAlignment="1" applyProtection="1">
      <alignment horizontal="left" vertical="center" wrapText="1"/>
    </xf>
    <xf numFmtId="0" fontId="33" fillId="0" borderId="6" xfId="0" applyFont="1" applyBorder="1" applyAlignment="1" applyProtection="1">
      <alignment horizontal="left" vertical="center" wrapText="1"/>
    </xf>
    <xf numFmtId="0" fontId="33" fillId="0" borderId="6" xfId="0" applyFont="1" applyBorder="1" applyAlignment="1" applyProtection="1">
      <alignment horizontal="center" vertical="center" wrapText="1"/>
    </xf>
    <xf numFmtId="1" fontId="36" fillId="0" borderId="6" xfId="19" applyNumberFormat="1" applyFont="1" applyBorder="1" applyAlignment="1" applyProtection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31" fillId="0" borderId="6" xfId="0" applyFont="1" applyBorder="1" applyAlignment="1" applyProtection="1">
      <alignment horizontal="left" vertical="center" wrapText="1"/>
    </xf>
    <xf numFmtId="4" fontId="17" fillId="0" borderId="17" xfId="0" applyNumberFormat="1" applyFont="1" applyBorder="1" applyAlignment="1">
      <alignment horizontal="center" vertical="center" wrapText="1"/>
    </xf>
    <xf numFmtId="4" fontId="17" fillId="0" borderId="18" xfId="0" applyNumberFormat="1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  <xf numFmtId="0" fontId="35" fillId="0" borderId="15" xfId="0" applyFont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0" xfId="0" applyFont="1" applyFill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15" fillId="9" borderId="4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28" fillId="9" borderId="3" xfId="0" applyFont="1" applyFill="1" applyBorder="1" applyAlignment="1">
      <alignment horizontal="center" vertical="center" wrapText="1"/>
    </xf>
    <xf numFmtId="0" fontId="28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4" fontId="15" fillId="9" borderId="4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abSelected="1" view="pageLayout" topLeftCell="A55" zoomScaleNormal="100" workbookViewId="0">
      <selection activeCell="H61" sqref="H15:H61"/>
    </sheetView>
  </sheetViews>
  <sheetFormatPr defaultRowHeight="15.75" x14ac:dyDescent="0.25"/>
  <cols>
    <col min="1" max="1" width="4.375" style="5" customWidth="1"/>
    <col min="2" max="2" width="13.75" style="5" customWidth="1"/>
    <col min="3" max="3" width="57.125" style="5" customWidth="1"/>
    <col min="4" max="4" width="7.5" style="5" customWidth="1"/>
    <col min="5" max="5" width="5.625" style="35" customWidth="1"/>
    <col min="6" max="6" width="8.625" style="8" customWidth="1"/>
    <col min="7" max="7" width="8.625" style="9" customWidth="1"/>
    <col min="8" max="8" width="12.25" style="6" customWidth="1"/>
    <col min="9" max="9" width="12.5" style="6" customWidth="1"/>
    <col min="10" max="10" width="10.625" style="5" customWidth="1"/>
    <col min="11" max="11" width="9" style="5" customWidth="1"/>
    <col min="12" max="16384" width="9" style="5"/>
  </cols>
  <sheetData>
    <row r="1" spans="1:11" ht="17.25" customHeight="1" thickBot="1" x14ac:dyDescent="0.3">
      <c r="A1" s="2"/>
      <c r="B1" s="2"/>
      <c r="C1" s="2"/>
      <c r="D1" s="3"/>
      <c r="E1" s="28"/>
      <c r="F1" s="3"/>
      <c r="G1" s="3"/>
      <c r="H1" s="4"/>
      <c r="I1" s="4"/>
    </row>
    <row r="2" spans="1:11" ht="84" customHeight="1" thickBot="1" x14ac:dyDescent="0.3">
      <c r="A2" s="70" t="s">
        <v>12</v>
      </c>
      <c r="B2" s="71"/>
      <c r="C2" s="72"/>
      <c r="D2" s="73"/>
      <c r="E2" s="28"/>
      <c r="F2" s="3"/>
      <c r="G2" s="3"/>
      <c r="H2" s="4"/>
      <c r="I2" s="4"/>
    </row>
    <row r="3" spans="1:11" ht="33" customHeight="1" thickBot="1" x14ac:dyDescent="0.3">
      <c r="A3" s="72" t="s">
        <v>10</v>
      </c>
      <c r="B3" s="73"/>
      <c r="C3" s="72"/>
      <c r="D3" s="73"/>
      <c r="E3" s="28"/>
      <c r="F3" s="3"/>
      <c r="G3" s="3"/>
      <c r="H3" s="23" t="s">
        <v>11</v>
      </c>
      <c r="J3" s="23"/>
    </row>
    <row r="4" spans="1:11" x14ac:dyDescent="0.25">
      <c r="A4" s="17"/>
      <c r="B4" s="18"/>
      <c r="C4" s="2"/>
      <c r="D4" s="3"/>
      <c r="E4" s="28"/>
      <c r="F4" s="3"/>
      <c r="G4" s="3"/>
      <c r="H4" s="4"/>
      <c r="I4" s="4"/>
    </row>
    <row r="5" spans="1:11" s="9" customFormat="1" x14ac:dyDescent="0.25">
      <c r="A5" s="17"/>
      <c r="B5" s="18"/>
      <c r="C5" s="2"/>
      <c r="D5" s="3"/>
      <c r="E5" s="28"/>
      <c r="F5" s="3"/>
      <c r="G5" s="3"/>
      <c r="H5" s="4"/>
      <c r="I5" s="4"/>
    </row>
    <row r="6" spans="1:11" ht="23.25" x14ac:dyDescent="0.25">
      <c r="A6" s="69" t="s">
        <v>50</v>
      </c>
      <c r="B6" s="69"/>
      <c r="C6" s="69"/>
      <c r="D6" s="69"/>
      <c r="E6" s="69"/>
      <c r="F6" s="69"/>
      <c r="G6" s="69"/>
      <c r="H6" s="69"/>
      <c r="I6" s="69"/>
      <c r="J6" s="14"/>
      <c r="K6" s="14"/>
    </row>
    <row r="7" spans="1:11" s="9" customFormat="1" ht="12" customHeight="1" x14ac:dyDescent="0.25">
      <c r="A7" s="15"/>
      <c r="B7" s="15"/>
      <c r="C7" s="15"/>
      <c r="D7" s="15"/>
      <c r="E7" s="29"/>
      <c r="F7" s="15"/>
      <c r="G7" s="15"/>
      <c r="H7" s="15"/>
      <c r="I7" s="15"/>
      <c r="J7" s="15"/>
      <c r="K7" s="14"/>
    </row>
    <row r="8" spans="1:11" s="9" customFormat="1" ht="12" customHeight="1" x14ac:dyDescent="0.25">
      <c r="A8" s="15"/>
      <c r="B8" s="15"/>
      <c r="C8" s="15"/>
      <c r="D8" s="15"/>
      <c r="E8" s="29"/>
      <c r="F8" s="15"/>
      <c r="G8" s="15"/>
      <c r="H8" s="15"/>
      <c r="I8" s="15"/>
      <c r="J8" s="15"/>
      <c r="K8" s="14"/>
    </row>
    <row r="9" spans="1:11" ht="18.75" customHeight="1" x14ac:dyDescent="0.25">
      <c r="A9" s="48" t="s">
        <v>8</v>
      </c>
      <c r="B9" s="48"/>
      <c r="C9" s="48"/>
      <c r="D9" s="48"/>
      <c r="E9" s="48"/>
      <c r="F9" s="48"/>
      <c r="G9" s="48"/>
      <c r="H9" s="48"/>
      <c r="I9" s="48"/>
      <c r="J9" s="22"/>
    </row>
    <row r="10" spans="1:11" s="9" customFormat="1" ht="7.5" customHeight="1" x14ac:dyDescent="0.25">
      <c r="A10" s="19"/>
      <c r="B10" s="19"/>
      <c r="C10" s="19"/>
      <c r="D10" s="19"/>
      <c r="E10" s="30"/>
      <c r="F10" s="19"/>
      <c r="G10" s="19"/>
      <c r="H10" s="19"/>
      <c r="I10" s="19"/>
      <c r="J10" s="19"/>
    </row>
    <row r="11" spans="1:11" ht="15" x14ac:dyDescent="0.25">
      <c r="A11" s="57" t="s">
        <v>9</v>
      </c>
      <c r="B11" s="57"/>
      <c r="C11" s="57"/>
      <c r="D11" s="57"/>
      <c r="E11" s="57"/>
      <c r="F11" s="57"/>
      <c r="G11" s="57"/>
      <c r="H11" s="57"/>
      <c r="I11" s="57"/>
      <c r="J11" s="16"/>
      <c r="K11" s="16"/>
    </row>
    <row r="12" spans="1:11" x14ac:dyDescent="0.25">
      <c r="A12" s="2"/>
      <c r="B12" s="2"/>
      <c r="C12" s="2"/>
      <c r="D12" s="3"/>
      <c r="E12" s="28"/>
      <c r="F12" s="3"/>
      <c r="G12" s="3"/>
      <c r="H12" s="4"/>
      <c r="I12" s="4"/>
    </row>
    <row r="13" spans="1:11" ht="15" customHeight="1" x14ac:dyDescent="0.25">
      <c r="A13" s="60" t="s">
        <v>0</v>
      </c>
      <c r="B13" s="60" t="s">
        <v>1</v>
      </c>
      <c r="C13" s="60" t="s">
        <v>2</v>
      </c>
      <c r="D13" s="62" t="s">
        <v>3</v>
      </c>
      <c r="E13" s="64" t="s">
        <v>4</v>
      </c>
      <c r="F13" s="63" t="s">
        <v>6</v>
      </c>
      <c r="G13" s="67" t="s">
        <v>7</v>
      </c>
      <c r="H13" s="11" t="s">
        <v>5</v>
      </c>
      <c r="I13" s="44" t="s">
        <v>113</v>
      </c>
    </row>
    <row r="14" spans="1:11" ht="33.75" x14ac:dyDescent="0.25">
      <c r="A14" s="61"/>
      <c r="B14" s="61"/>
      <c r="C14" s="61"/>
      <c r="D14" s="63"/>
      <c r="E14" s="65"/>
      <c r="F14" s="66"/>
      <c r="G14" s="68"/>
      <c r="H14" s="12" t="s">
        <v>49</v>
      </c>
      <c r="I14" s="45" t="s">
        <v>114</v>
      </c>
    </row>
    <row r="15" spans="1:11" s="9" customFormat="1" ht="51" x14ac:dyDescent="0.25">
      <c r="A15" s="37">
        <v>1</v>
      </c>
      <c r="B15" s="38" t="s">
        <v>51</v>
      </c>
      <c r="C15" s="39" t="s">
        <v>52</v>
      </c>
      <c r="D15" s="40" t="s">
        <v>18</v>
      </c>
      <c r="E15" s="41">
        <v>2</v>
      </c>
      <c r="F15" s="36"/>
      <c r="G15" s="10"/>
      <c r="H15" s="13">
        <f t="shared" ref="H15:H60" si="0">E15*F15</f>
        <v>0</v>
      </c>
      <c r="I15" s="46" t="s">
        <v>117</v>
      </c>
    </row>
    <row r="16" spans="1:11" s="9" customFormat="1" ht="38.25" x14ac:dyDescent="0.25">
      <c r="A16" s="37">
        <v>2</v>
      </c>
      <c r="B16" s="38" t="s">
        <v>53</v>
      </c>
      <c r="C16" s="39" t="s">
        <v>54</v>
      </c>
      <c r="D16" s="40" t="s">
        <v>18</v>
      </c>
      <c r="E16" s="41">
        <v>1</v>
      </c>
      <c r="F16" s="36"/>
      <c r="G16" s="10"/>
      <c r="H16" s="13">
        <f t="shared" si="0"/>
        <v>0</v>
      </c>
      <c r="I16" s="46" t="s">
        <v>118</v>
      </c>
    </row>
    <row r="17" spans="1:9" s="9" customFormat="1" ht="25.5" x14ac:dyDescent="0.25">
      <c r="A17" s="37">
        <v>3</v>
      </c>
      <c r="B17" s="38" t="s">
        <v>55</v>
      </c>
      <c r="C17" s="39" t="s">
        <v>56</v>
      </c>
      <c r="D17" s="40" t="s">
        <v>18</v>
      </c>
      <c r="E17" s="41">
        <v>30</v>
      </c>
      <c r="F17" s="36"/>
      <c r="G17" s="10"/>
      <c r="H17" s="13">
        <f t="shared" si="0"/>
        <v>0</v>
      </c>
      <c r="I17" s="46" t="s">
        <v>119</v>
      </c>
    </row>
    <row r="18" spans="1:9" s="9" customFormat="1" ht="51" x14ac:dyDescent="0.25">
      <c r="A18" s="37">
        <v>4</v>
      </c>
      <c r="B18" s="38" t="s">
        <v>57</v>
      </c>
      <c r="C18" s="39" t="s">
        <v>58</v>
      </c>
      <c r="D18" s="40" t="s">
        <v>18</v>
      </c>
      <c r="E18" s="41">
        <v>30</v>
      </c>
      <c r="F18" s="36"/>
      <c r="G18" s="10"/>
      <c r="H18" s="13">
        <f t="shared" si="0"/>
        <v>0</v>
      </c>
      <c r="I18" s="46" t="s">
        <v>120</v>
      </c>
    </row>
    <row r="19" spans="1:9" s="9" customFormat="1" ht="57" customHeight="1" x14ac:dyDescent="0.25">
      <c r="A19" s="37">
        <v>5</v>
      </c>
      <c r="B19" s="38" t="s">
        <v>19</v>
      </c>
      <c r="C19" s="39" t="s">
        <v>20</v>
      </c>
      <c r="D19" s="40" t="s">
        <v>18</v>
      </c>
      <c r="E19" s="41">
        <v>73</v>
      </c>
      <c r="F19" s="36"/>
      <c r="G19" s="10"/>
      <c r="H19" s="13">
        <f t="shared" si="0"/>
        <v>0</v>
      </c>
      <c r="I19" s="46" t="s">
        <v>121</v>
      </c>
    </row>
    <row r="20" spans="1:9" s="9" customFormat="1" ht="25.5" x14ac:dyDescent="0.25">
      <c r="A20" s="37">
        <v>6</v>
      </c>
      <c r="B20" s="38" t="s">
        <v>21</v>
      </c>
      <c r="C20" s="39" t="s">
        <v>22</v>
      </c>
      <c r="D20" s="40" t="s">
        <v>18</v>
      </c>
      <c r="E20" s="41">
        <v>46</v>
      </c>
      <c r="F20" s="36"/>
      <c r="G20" s="10"/>
      <c r="H20" s="13">
        <f t="shared" si="0"/>
        <v>0</v>
      </c>
      <c r="I20" s="46" t="s">
        <v>122</v>
      </c>
    </row>
    <row r="21" spans="1:9" s="9" customFormat="1" ht="25.5" x14ac:dyDescent="0.25">
      <c r="A21" s="37">
        <v>7</v>
      </c>
      <c r="B21" s="38" t="s">
        <v>23</v>
      </c>
      <c r="C21" s="39" t="s">
        <v>24</v>
      </c>
      <c r="D21" s="40" t="s">
        <v>18</v>
      </c>
      <c r="E21" s="41">
        <v>44</v>
      </c>
      <c r="F21" s="36"/>
      <c r="G21" s="10"/>
      <c r="H21" s="13">
        <f t="shared" si="0"/>
        <v>0</v>
      </c>
      <c r="I21" s="46" t="s">
        <v>123</v>
      </c>
    </row>
    <row r="22" spans="1:9" s="9" customFormat="1" ht="25.5" x14ac:dyDescent="0.25">
      <c r="A22" s="37">
        <v>8</v>
      </c>
      <c r="B22" s="38" t="s">
        <v>25</v>
      </c>
      <c r="C22" s="39" t="s">
        <v>26</v>
      </c>
      <c r="D22" s="40" t="s">
        <v>18</v>
      </c>
      <c r="E22" s="41">
        <v>45</v>
      </c>
      <c r="F22" s="36"/>
      <c r="G22" s="10"/>
      <c r="H22" s="13">
        <f t="shared" si="0"/>
        <v>0</v>
      </c>
      <c r="I22" s="46" t="s">
        <v>124</v>
      </c>
    </row>
    <row r="23" spans="1:9" s="9" customFormat="1" ht="38.25" x14ac:dyDescent="0.25">
      <c r="A23" s="37">
        <v>9</v>
      </c>
      <c r="B23" s="38" t="s">
        <v>27</v>
      </c>
      <c r="C23" s="39" t="s">
        <v>28</v>
      </c>
      <c r="D23" s="40" t="s">
        <v>18</v>
      </c>
      <c r="E23" s="41">
        <v>2</v>
      </c>
      <c r="F23" s="36"/>
      <c r="G23" s="10"/>
      <c r="H23" s="13">
        <f t="shared" si="0"/>
        <v>0</v>
      </c>
      <c r="I23" s="46" t="s">
        <v>125</v>
      </c>
    </row>
    <row r="24" spans="1:9" s="9" customFormat="1" ht="38.25" x14ac:dyDescent="0.25">
      <c r="A24" s="37">
        <v>10</v>
      </c>
      <c r="B24" s="38" t="s">
        <v>59</v>
      </c>
      <c r="C24" s="39" t="s">
        <v>60</v>
      </c>
      <c r="D24" s="40" t="s">
        <v>18</v>
      </c>
      <c r="E24" s="41">
        <v>6</v>
      </c>
      <c r="F24" s="36"/>
      <c r="G24" s="10"/>
      <c r="H24" s="13">
        <f t="shared" si="0"/>
        <v>0</v>
      </c>
      <c r="I24" s="46" t="s">
        <v>126</v>
      </c>
    </row>
    <row r="25" spans="1:9" s="9" customFormat="1" ht="51" x14ac:dyDescent="0.25">
      <c r="A25" s="37">
        <v>11</v>
      </c>
      <c r="B25" s="38" t="s">
        <v>61</v>
      </c>
      <c r="C25" s="39" t="s">
        <v>62</v>
      </c>
      <c r="D25" s="40" t="s">
        <v>18</v>
      </c>
      <c r="E25" s="41">
        <v>6</v>
      </c>
      <c r="F25" s="36"/>
      <c r="G25" s="10"/>
      <c r="H25" s="13">
        <f t="shared" si="0"/>
        <v>0</v>
      </c>
      <c r="I25" s="46" t="s">
        <v>127</v>
      </c>
    </row>
    <row r="26" spans="1:9" s="9" customFormat="1" ht="38.25" x14ac:dyDescent="0.25">
      <c r="A26" s="37">
        <v>12</v>
      </c>
      <c r="B26" s="38" t="s">
        <v>63</v>
      </c>
      <c r="C26" s="39" t="s">
        <v>64</v>
      </c>
      <c r="D26" s="40" t="s">
        <v>18</v>
      </c>
      <c r="E26" s="41">
        <v>5</v>
      </c>
      <c r="F26" s="36"/>
      <c r="G26" s="10"/>
      <c r="H26" s="13">
        <f t="shared" si="0"/>
        <v>0</v>
      </c>
      <c r="I26" s="46" t="s">
        <v>128</v>
      </c>
    </row>
    <row r="27" spans="1:9" s="9" customFormat="1" ht="25.5" x14ac:dyDescent="0.25">
      <c r="A27" s="37">
        <v>13</v>
      </c>
      <c r="B27" s="38" t="s">
        <v>29</v>
      </c>
      <c r="C27" s="39" t="s">
        <v>65</v>
      </c>
      <c r="D27" s="40" t="s">
        <v>18</v>
      </c>
      <c r="E27" s="41">
        <v>33</v>
      </c>
      <c r="F27" s="36"/>
      <c r="G27" s="10"/>
      <c r="H27" s="13">
        <f t="shared" si="0"/>
        <v>0</v>
      </c>
      <c r="I27" s="46" t="s">
        <v>129</v>
      </c>
    </row>
    <row r="28" spans="1:9" s="9" customFormat="1" ht="38.25" x14ac:dyDescent="0.25">
      <c r="A28" s="37">
        <v>14</v>
      </c>
      <c r="B28" s="38" t="s">
        <v>66</v>
      </c>
      <c r="C28" s="39" t="s">
        <v>67</v>
      </c>
      <c r="D28" s="40" t="s">
        <v>18</v>
      </c>
      <c r="E28" s="41">
        <v>1</v>
      </c>
      <c r="F28" s="36"/>
      <c r="G28" s="10"/>
      <c r="H28" s="13">
        <f t="shared" si="0"/>
        <v>0</v>
      </c>
      <c r="I28" s="46" t="s">
        <v>130</v>
      </c>
    </row>
    <row r="29" spans="1:9" s="9" customFormat="1" ht="76.5" x14ac:dyDescent="0.25">
      <c r="A29" s="37">
        <v>15</v>
      </c>
      <c r="B29" s="38" t="s">
        <v>68</v>
      </c>
      <c r="C29" s="39" t="s">
        <v>69</v>
      </c>
      <c r="D29" s="40" t="s">
        <v>18</v>
      </c>
      <c r="E29" s="41">
        <v>1</v>
      </c>
      <c r="F29" s="36"/>
      <c r="G29" s="10"/>
      <c r="H29" s="13">
        <f t="shared" si="0"/>
        <v>0</v>
      </c>
      <c r="I29" s="46" t="s">
        <v>131</v>
      </c>
    </row>
    <row r="30" spans="1:9" s="9" customFormat="1" ht="76.5" x14ac:dyDescent="0.25">
      <c r="A30" s="37">
        <v>16</v>
      </c>
      <c r="B30" s="38" t="s">
        <v>70</v>
      </c>
      <c r="C30" s="39" t="s">
        <v>71</v>
      </c>
      <c r="D30" s="40" t="s">
        <v>18</v>
      </c>
      <c r="E30" s="41">
        <v>1</v>
      </c>
      <c r="F30" s="36"/>
      <c r="G30" s="10"/>
      <c r="H30" s="13">
        <f t="shared" si="0"/>
        <v>0</v>
      </c>
      <c r="I30" s="46" t="s">
        <v>130</v>
      </c>
    </row>
    <row r="31" spans="1:9" s="9" customFormat="1" ht="76.5" x14ac:dyDescent="0.25">
      <c r="A31" s="37">
        <v>17</v>
      </c>
      <c r="B31" s="38" t="s">
        <v>72</v>
      </c>
      <c r="C31" s="39" t="s">
        <v>73</v>
      </c>
      <c r="D31" s="40" t="s">
        <v>18</v>
      </c>
      <c r="E31" s="41">
        <v>2</v>
      </c>
      <c r="F31" s="36"/>
      <c r="G31" s="10"/>
      <c r="H31" s="13">
        <f t="shared" si="0"/>
        <v>0</v>
      </c>
      <c r="I31" s="46" t="s">
        <v>132</v>
      </c>
    </row>
    <row r="32" spans="1:9" s="9" customFormat="1" ht="38.25" x14ac:dyDescent="0.25">
      <c r="A32" s="37">
        <v>18</v>
      </c>
      <c r="B32" s="38" t="s">
        <v>74</v>
      </c>
      <c r="C32" s="39" t="s">
        <v>75</v>
      </c>
      <c r="D32" s="40" t="s">
        <v>18</v>
      </c>
      <c r="E32" s="41">
        <v>1</v>
      </c>
      <c r="F32" s="36"/>
      <c r="G32" s="10"/>
      <c r="H32" s="13">
        <f t="shared" si="0"/>
        <v>0</v>
      </c>
      <c r="I32" s="46" t="s">
        <v>131</v>
      </c>
    </row>
    <row r="33" spans="1:9" s="9" customFormat="1" ht="38.25" x14ac:dyDescent="0.25">
      <c r="A33" s="37">
        <v>19</v>
      </c>
      <c r="B33" s="38" t="s">
        <v>76</v>
      </c>
      <c r="C33" s="39" t="s">
        <v>77</v>
      </c>
      <c r="D33" s="40" t="s">
        <v>18</v>
      </c>
      <c r="E33" s="41">
        <v>2</v>
      </c>
      <c r="F33" s="36"/>
      <c r="G33" s="10"/>
      <c r="H33" s="13">
        <f t="shared" si="0"/>
        <v>0</v>
      </c>
      <c r="I33" s="46" t="s">
        <v>133</v>
      </c>
    </row>
    <row r="34" spans="1:9" s="9" customFormat="1" ht="89.25" x14ac:dyDescent="0.25">
      <c r="A34" s="37">
        <v>20</v>
      </c>
      <c r="B34" s="38" t="s">
        <v>78</v>
      </c>
      <c r="C34" s="39" t="s">
        <v>79</v>
      </c>
      <c r="D34" s="40" t="s">
        <v>18</v>
      </c>
      <c r="E34" s="41">
        <v>1</v>
      </c>
      <c r="F34" s="36"/>
      <c r="G34" s="10"/>
      <c r="H34" s="13">
        <f t="shared" si="0"/>
        <v>0</v>
      </c>
      <c r="I34" s="46" t="s">
        <v>131</v>
      </c>
    </row>
    <row r="35" spans="1:9" s="9" customFormat="1" ht="25.5" x14ac:dyDescent="0.25">
      <c r="A35" s="37">
        <v>21</v>
      </c>
      <c r="B35" s="38" t="s">
        <v>80</v>
      </c>
      <c r="C35" s="39" t="s">
        <v>81</v>
      </c>
      <c r="D35" s="40" t="s">
        <v>18</v>
      </c>
      <c r="E35" s="41">
        <v>2</v>
      </c>
      <c r="F35" s="36"/>
      <c r="G35" s="10"/>
      <c r="H35" s="13">
        <f t="shared" si="0"/>
        <v>0</v>
      </c>
      <c r="I35" s="46" t="s">
        <v>125</v>
      </c>
    </row>
    <row r="36" spans="1:9" s="9" customFormat="1" ht="38.25" x14ac:dyDescent="0.25">
      <c r="A36" s="37">
        <v>22</v>
      </c>
      <c r="B36" s="38" t="s">
        <v>30</v>
      </c>
      <c r="C36" s="39" t="s">
        <v>31</v>
      </c>
      <c r="D36" s="40" t="s">
        <v>18</v>
      </c>
      <c r="E36" s="41">
        <v>4</v>
      </c>
      <c r="F36" s="36"/>
      <c r="G36" s="10"/>
      <c r="H36" s="13">
        <f t="shared" si="0"/>
        <v>0</v>
      </c>
      <c r="I36" s="46" t="s">
        <v>134</v>
      </c>
    </row>
    <row r="37" spans="1:9" s="9" customFormat="1" ht="38.25" x14ac:dyDescent="0.25">
      <c r="A37" s="37">
        <v>23</v>
      </c>
      <c r="B37" s="38" t="s">
        <v>32</v>
      </c>
      <c r="C37" s="39" t="s">
        <v>33</v>
      </c>
      <c r="D37" s="40" t="s">
        <v>18</v>
      </c>
      <c r="E37" s="41">
        <v>4</v>
      </c>
      <c r="F37" s="36"/>
      <c r="G37" s="10"/>
      <c r="H37" s="13">
        <f t="shared" si="0"/>
        <v>0</v>
      </c>
      <c r="I37" s="46" t="s">
        <v>134</v>
      </c>
    </row>
    <row r="38" spans="1:9" s="9" customFormat="1" ht="38.25" x14ac:dyDescent="0.25">
      <c r="A38" s="37">
        <v>24</v>
      </c>
      <c r="B38" s="38" t="s">
        <v>34</v>
      </c>
      <c r="C38" s="39" t="s">
        <v>35</v>
      </c>
      <c r="D38" s="40" t="s">
        <v>17</v>
      </c>
      <c r="E38" s="41">
        <v>21</v>
      </c>
      <c r="F38" s="36"/>
      <c r="G38" s="10"/>
      <c r="H38" s="13">
        <f t="shared" si="0"/>
        <v>0</v>
      </c>
      <c r="I38" s="46" t="s">
        <v>135</v>
      </c>
    </row>
    <row r="39" spans="1:9" s="9" customFormat="1" ht="89.25" x14ac:dyDescent="0.25">
      <c r="A39" s="37">
        <v>25</v>
      </c>
      <c r="B39" s="38" t="s">
        <v>36</v>
      </c>
      <c r="C39" s="39" t="s">
        <v>37</v>
      </c>
      <c r="D39" s="40" t="s">
        <v>18</v>
      </c>
      <c r="E39" s="41">
        <v>1</v>
      </c>
      <c r="F39" s="36"/>
      <c r="G39" s="10"/>
      <c r="H39" s="13">
        <f t="shared" si="0"/>
        <v>0</v>
      </c>
      <c r="I39" s="46" t="s">
        <v>136</v>
      </c>
    </row>
    <row r="40" spans="1:9" s="9" customFormat="1" ht="38.25" x14ac:dyDescent="0.25">
      <c r="A40" s="37">
        <v>26</v>
      </c>
      <c r="B40" s="38" t="s">
        <v>38</v>
      </c>
      <c r="C40" s="39" t="s">
        <v>39</v>
      </c>
      <c r="D40" s="40" t="s">
        <v>18</v>
      </c>
      <c r="E40" s="41">
        <v>4</v>
      </c>
      <c r="F40" s="36"/>
      <c r="G40" s="10"/>
      <c r="H40" s="13">
        <f t="shared" si="0"/>
        <v>0</v>
      </c>
      <c r="I40" s="46" t="s">
        <v>137</v>
      </c>
    </row>
    <row r="41" spans="1:9" s="9" customFormat="1" ht="63.75" x14ac:dyDescent="0.25">
      <c r="A41" s="37">
        <v>27</v>
      </c>
      <c r="B41" s="38" t="s">
        <v>40</v>
      </c>
      <c r="C41" s="39" t="s">
        <v>41</v>
      </c>
      <c r="D41" s="40" t="s">
        <v>18</v>
      </c>
      <c r="E41" s="41">
        <v>1</v>
      </c>
      <c r="F41" s="36"/>
      <c r="G41" s="10"/>
      <c r="H41" s="13">
        <f t="shared" si="0"/>
        <v>0</v>
      </c>
      <c r="I41" s="46" t="s">
        <v>118</v>
      </c>
    </row>
    <row r="42" spans="1:9" s="9" customFormat="1" ht="38.25" x14ac:dyDescent="0.25">
      <c r="A42" s="37">
        <v>28</v>
      </c>
      <c r="B42" s="38" t="s">
        <v>42</v>
      </c>
      <c r="C42" s="39" t="s">
        <v>82</v>
      </c>
      <c r="D42" s="40" t="s">
        <v>18</v>
      </c>
      <c r="E42" s="41">
        <v>8</v>
      </c>
      <c r="F42" s="36"/>
      <c r="G42" s="10"/>
      <c r="H42" s="13">
        <f t="shared" si="0"/>
        <v>0</v>
      </c>
      <c r="I42" s="46" t="s">
        <v>138</v>
      </c>
    </row>
    <row r="43" spans="1:9" s="9" customFormat="1" ht="76.5" x14ac:dyDescent="0.25">
      <c r="A43" s="37">
        <v>29</v>
      </c>
      <c r="B43" s="38" t="s">
        <v>83</v>
      </c>
      <c r="C43" s="39" t="s">
        <v>84</v>
      </c>
      <c r="D43" s="40" t="s">
        <v>18</v>
      </c>
      <c r="E43" s="41">
        <v>2</v>
      </c>
      <c r="F43" s="36"/>
      <c r="G43" s="10"/>
      <c r="H43" s="13">
        <f t="shared" si="0"/>
        <v>0</v>
      </c>
      <c r="I43" s="46" t="s">
        <v>132</v>
      </c>
    </row>
    <row r="44" spans="1:9" s="9" customFormat="1" ht="102" x14ac:dyDescent="0.25">
      <c r="A44" s="37">
        <v>30</v>
      </c>
      <c r="B44" s="38" t="s">
        <v>85</v>
      </c>
      <c r="C44" s="39" t="s">
        <v>86</v>
      </c>
      <c r="D44" s="40" t="s">
        <v>18</v>
      </c>
      <c r="E44" s="41">
        <v>2</v>
      </c>
      <c r="F44" s="36"/>
      <c r="G44" s="10"/>
      <c r="H44" s="13">
        <f t="shared" si="0"/>
        <v>0</v>
      </c>
      <c r="I44" s="46" t="s">
        <v>132</v>
      </c>
    </row>
    <row r="45" spans="1:9" s="9" customFormat="1" ht="38.25" x14ac:dyDescent="0.25">
      <c r="A45" s="37">
        <v>31</v>
      </c>
      <c r="B45" s="38" t="s">
        <v>43</v>
      </c>
      <c r="C45" s="39" t="s">
        <v>44</v>
      </c>
      <c r="D45" s="40" t="s">
        <v>18</v>
      </c>
      <c r="E45" s="41">
        <v>4</v>
      </c>
      <c r="F45" s="36"/>
      <c r="G45" s="10"/>
      <c r="H45" s="13">
        <f t="shared" si="0"/>
        <v>0</v>
      </c>
      <c r="I45" s="46" t="s">
        <v>139</v>
      </c>
    </row>
    <row r="46" spans="1:9" s="9" customFormat="1" ht="38.25" x14ac:dyDescent="0.25">
      <c r="A46" s="37">
        <v>32</v>
      </c>
      <c r="B46" s="38" t="s">
        <v>87</v>
      </c>
      <c r="C46" s="39" t="s">
        <v>88</v>
      </c>
      <c r="D46" s="40" t="s">
        <v>18</v>
      </c>
      <c r="E46" s="41">
        <v>1</v>
      </c>
      <c r="F46" s="36"/>
      <c r="G46" s="10"/>
      <c r="H46" s="13">
        <f t="shared" si="0"/>
        <v>0</v>
      </c>
      <c r="I46" s="46" t="s">
        <v>131</v>
      </c>
    </row>
    <row r="47" spans="1:9" s="9" customFormat="1" ht="38.25" x14ac:dyDescent="0.25">
      <c r="A47" s="37">
        <v>33</v>
      </c>
      <c r="B47" s="38" t="s">
        <v>89</v>
      </c>
      <c r="C47" s="39" t="s">
        <v>90</v>
      </c>
      <c r="D47" s="40" t="s">
        <v>18</v>
      </c>
      <c r="E47" s="41">
        <v>3</v>
      </c>
      <c r="F47" s="36"/>
      <c r="G47" s="10"/>
      <c r="H47" s="13">
        <f t="shared" si="0"/>
        <v>0</v>
      </c>
      <c r="I47" s="46" t="s">
        <v>140</v>
      </c>
    </row>
    <row r="48" spans="1:9" s="9" customFormat="1" ht="89.25" x14ac:dyDescent="0.25">
      <c r="A48" s="37">
        <v>34</v>
      </c>
      <c r="B48" s="38" t="s">
        <v>45</v>
      </c>
      <c r="C48" s="39" t="s">
        <v>46</v>
      </c>
      <c r="D48" s="40" t="s">
        <v>18</v>
      </c>
      <c r="E48" s="41">
        <v>1</v>
      </c>
      <c r="F48" s="36"/>
      <c r="G48" s="10"/>
      <c r="H48" s="13">
        <f t="shared" si="0"/>
        <v>0</v>
      </c>
      <c r="I48" s="46" t="s">
        <v>131</v>
      </c>
    </row>
    <row r="49" spans="1:11" s="9" customFormat="1" ht="51" x14ac:dyDescent="0.25">
      <c r="A49" s="37">
        <v>35</v>
      </c>
      <c r="B49" s="38" t="s">
        <v>47</v>
      </c>
      <c r="C49" s="39" t="s">
        <v>48</v>
      </c>
      <c r="D49" s="40" t="s">
        <v>18</v>
      </c>
      <c r="E49" s="41">
        <v>2</v>
      </c>
      <c r="F49" s="36"/>
      <c r="G49" s="10"/>
      <c r="H49" s="13">
        <f t="shared" si="0"/>
        <v>0</v>
      </c>
      <c r="I49" s="46" t="s">
        <v>132</v>
      </c>
    </row>
    <row r="50" spans="1:11" s="9" customFormat="1" ht="51" x14ac:dyDescent="0.25">
      <c r="A50" s="37">
        <v>36</v>
      </c>
      <c r="B50" s="38" t="s">
        <v>91</v>
      </c>
      <c r="C50" s="39" t="s">
        <v>92</v>
      </c>
      <c r="D50" s="40" t="s">
        <v>18</v>
      </c>
      <c r="E50" s="41">
        <v>4</v>
      </c>
      <c r="F50" s="36"/>
      <c r="G50" s="10"/>
      <c r="H50" s="13">
        <f t="shared" si="0"/>
        <v>0</v>
      </c>
      <c r="I50" s="46" t="s">
        <v>146</v>
      </c>
    </row>
    <row r="51" spans="1:11" s="9" customFormat="1" ht="36" x14ac:dyDescent="0.25">
      <c r="A51" s="37">
        <v>37</v>
      </c>
      <c r="B51" s="38" t="s">
        <v>93</v>
      </c>
      <c r="C51" s="43" t="s">
        <v>94</v>
      </c>
      <c r="D51" s="40" t="s">
        <v>18</v>
      </c>
      <c r="E51" s="41">
        <v>4</v>
      </c>
      <c r="F51" s="36"/>
      <c r="G51" s="10"/>
      <c r="H51" s="13">
        <f t="shared" si="0"/>
        <v>0</v>
      </c>
      <c r="I51" s="46" t="s">
        <v>139</v>
      </c>
    </row>
    <row r="52" spans="1:11" s="9" customFormat="1" ht="48" x14ac:dyDescent="0.25">
      <c r="A52" s="37">
        <v>38</v>
      </c>
      <c r="B52" s="38" t="s">
        <v>95</v>
      </c>
      <c r="C52" s="43" t="s">
        <v>96</v>
      </c>
      <c r="D52" s="40" t="s">
        <v>18</v>
      </c>
      <c r="E52" s="41">
        <v>4</v>
      </c>
      <c r="F52" s="36"/>
      <c r="G52" s="10"/>
      <c r="H52" s="13">
        <f t="shared" si="0"/>
        <v>0</v>
      </c>
      <c r="I52" s="46" t="s">
        <v>139</v>
      </c>
    </row>
    <row r="53" spans="1:11" s="9" customFormat="1" ht="51" x14ac:dyDescent="0.25">
      <c r="A53" s="37">
        <v>39</v>
      </c>
      <c r="B53" s="38" t="s">
        <v>97</v>
      </c>
      <c r="C53" s="39" t="s">
        <v>98</v>
      </c>
      <c r="D53" s="40" t="s">
        <v>18</v>
      </c>
      <c r="E53" s="41">
        <v>4</v>
      </c>
      <c r="F53" s="36"/>
      <c r="G53" s="10"/>
      <c r="H53" s="13">
        <f t="shared" si="0"/>
        <v>0</v>
      </c>
      <c r="I53" s="46" t="s">
        <v>139</v>
      </c>
    </row>
    <row r="54" spans="1:11" s="9" customFormat="1" ht="51" x14ac:dyDescent="0.25">
      <c r="A54" s="37">
        <v>40</v>
      </c>
      <c r="B54" s="38" t="s">
        <v>99</v>
      </c>
      <c r="C54" s="39" t="s">
        <v>100</v>
      </c>
      <c r="D54" s="40" t="s">
        <v>101</v>
      </c>
      <c r="E54" s="41">
        <v>6</v>
      </c>
      <c r="F54" s="36"/>
      <c r="G54" s="10"/>
      <c r="H54" s="13">
        <f t="shared" si="0"/>
        <v>0</v>
      </c>
      <c r="I54" s="46" t="s">
        <v>141</v>
      </c>
    </row>
    <row r="55" spans="1:11" s="9" customFormat="1" ht="51" x14ac:dyDescent="0.25">
      <c r="A55" s="37">
        <v>41</v>
      </c>
      <c r="B55" s="38" t="s">
        <v>102</v>
      </c>
      <c r="C55" s="39" t="s">
        <v>103</v>
      </c>
      <c r="D55" s="40" t="s">
        <v>101</v>
      </c>
      <c r="E55" s="41">
        <v>5</v>
      </c>
      <c r="F55" s="36"/>
      <c r="G55" s="10"/>
      <c r="H55" s="13">
        <f t="shared" si="0"/>
        <v>0</v>
      </c>
      <c r="I55" s="46" t="s">
        <v>142</v>
      </c>
    </row>
    <row r="56" spans="1:11" s="9" customFormat="1" ht="38.25" x14ac:dyDescent="0.25">
      <c r="A56" s="37">
        <v>42</v>
      </c>
      <c r="B56" s="38" t="s">
        <v>104</v>
      </c>
      <c r="C56" s="39" t="s">
        <v>105</v>
      </c>
      <c r="D56" s="40" t="s">
        <v>18</v>
      </c>
      <c r="E56" s="41">
        <v>1</v>
      </c>
      <c r="F56" s="36"/>
      <c r="G56" s="10"/>
      <c r="H56" s="13">
        <f t="shared" si="0"/>
        <v>0</v>
      </c>
      <c r="I56" s="46" t="s">
        <v>118</v>
      </c>
    </row>
    <row r="57" spans="1:11" s="9" customFormat="1" ht="38.25" x14ac:dyDescent="0.25">
      <c r="A57" s="37">
        <v>43</v>
      </c>
      <c r="B57" s="38" t="s">
        <v>106</v>
      </c>
      <c r="C57" s="39" t="s">
        <v>105</v>
      </c>
      <c r="D57" s="40" t="s">
        <v>18</v>
      </c>
      <c r="E57" s="41">
        <v>2</v>
      </c>
      <c r="F57" s="36"/>
      <c r="G57" s="10"/>
      <c r="H57" s="13">
        <f t="shared" si="0"/>
        <v>0</v>
      </c>
      <c r="I57" s="46" t="s">
        <v>143</v>
      </c>
    </row>
    <row r="58" spans="1:11" s="9" customFormat="1" ht="51" x14ac:dyDescent="0.25">
      <c r="A58" s="37">
        <v>44</v>
      </c>
      <c r="B58" s="38" t="s">
        <v>107</v>
      </c>
      <c r="C58" s="39" t="s">
        <v>108</v>
      </c>
      <c r="D58" s="40" t="s">
        <v>18</v>
      </c>
      <c r="E58" s="41">
        <v>1</v>
      </c>
      <c r="F58" s="36"/>
      <c r="G58" s="10"/>
      <c r="H58" s="13">
        <f t="shared" si="0"/>
        <v>0</v>
      </c>
      <c r="I58" s="46" t="s">
        <v>144</v>
      </c>
    </row>
    <row r="59" spans="1:11" s="9" customFormat="1" ht="38.25" x14ac:dyDescent="0.25">
      <c r="A59" s="37">
        <v>45</v>
      </c>
      <c r="B59" s="38" t="s">
        <v>109</v>
      </c>
      <c r="C59" s="39" t="s">
        <v>110</v>
      </c>
      <c r="D59" s="40" t="s">
        <v>18</v>
      </c>
      <c r="E59" s="41">
        <v>1</v>
      </c>
      <c r="F59" s="36"/>
      <c r="G59" s="10"/>
      <c r="H59" s="13">
        <f t="shared" si="0"/>
        <v>0</v>
      </c>
      <c r="I59" s="46" t="s">
        <v>131</v>
      </c>
    </row>
    <row r="60" spans="1:11" s="9" customFormat="1" ht="38.25" x14ac:dyDescent="0.25">
      <c r="A60" s="37">
        <v>46</v>
      </c>
      <c r="B60" s="38" t="s">
        <v>111</v>
      </c>
      <c r="C60" s="39" t="s">
        <v>112</v>
      </c>
      <c r="D60" s="40" t="s">
        <v>18</v>
      </c>
      <c r="E60" s="41">
        <v>3</v>
      </c>
      <c r="F60" s="36"/>
      <c r="G60" s="10"/>
      <c r="H60" s="13">
        <f t="shared" si="0"/>
        <v>0</v>
      </c>
      <c r="I60" s="46" t="s">
        <v>145</v>
      </c>
    </row>
    <row r="61" spans="1:11" s="9" customFormat="1" ht="29.25" customHeight="1" x14ac:dyDescent="0.25">
      <c r="A61" s="1"/>
      <c r="B61" s="1"/>
      <c r="C61" s="1"/>
      <c r="D61" s="1"/>
      <c r="E61" s="31"/>
      <c r="F61" s="58" t="s">
        <v>13</v>
      </c>
      <c r="G61" s="59"/>
      <c r="H61" s="7">
        <f>SUM(H15:H60)</f>
        <v>0</v>
      </c>
      <c r="I61" s="1"/>
      <c r="K61" s="5"/>
    </row>
    <row r="63" spans="1:11" s="9" customFormat="1" ht="15" x14ac:dyDescent="0.25">
      <c r="A63" s="56" t="s">
        <v>14</v>
      </c>
      <c r="B63" s="56"/>
      <c r="C63" s="56"/>
      <c r="D63" s="56"/>
      <c r="E63" s="56"/>
      <c r="F63" s="56"/>
      <c r="G63" s="56"/>
      <c r="H63" s="56"/>
      <c r="I63" s="56"/>
      <c r="J63" s="23"/>
      <c r="K63" s="5"/>
    </row>
    <row r="64" spans="1:11" s="9" customFormat="1" ht="22.35" customHeight="1" x14ac:dyDescent="0.25">
      <c r="A64" s="55" t="s">
        <v>15</v>
      </c>
      <c r="B64" s="55"/>
      <c r="C64" s="55"/>
      <c r="D64" s="55"/>
      <c r="E64" s="55"/>
      <c r="F64" s="55"/>
      <c r="G64" s="55"/>
      <c r="H64" s="55"/>
      <c r="I64" s="55"/>
      <c r="J64" s="24"/>
      <c r="K64" s="5"/>
    </row>
    <row r="65" spans="1:11" s="9" customFormat="1" ht="16.5" thickBot="1" x14ac:dyDescent="0.3">
      <c r="A65" s="27"/>
      <c r="B65" s="27"/>
      <c r="C65" s="27"/>
      <c r="D65" s="27"/>
      <c r="E65" s="32"/>
      <c r="F65" s="27"/>
      <c r="G65" s="27"/>
      <c r="H65" s="27"/>
      <c r="I65" s="27"/>
      <c r="J65" s="27"/>
      <c r="K65" s="5"/>
    </row>
    <row r="66" spans="1:11" s="9" customFormat="1" ht="66.75" customHeight="1" thickBot="1" x14ac:dyDescent="0.3">
      <c r="A66" s="49" t="s">
        <v>116</v>
      </c>
      <c r="B66" s="50"/>
      <c r="C66" s="50"/>
      <c r="D66" s="50"/>
      <c r="E66" s="50"/>
      <c r="F66" s="50"/>
      <c r="G66" s="50"/>
      <c r="H66" s="50"/>
      <c r="I66" s="51"/>
      <c r="J66" s="1"/>
      <c r="K66" s="5"/>
    </row>
    <row r="67" spans="1:11" s="9" customFormat="1" ht="98.25" customHeight="1" thickBot="1" x14ac:dyDescent="0.3">
      <c r="A67" s="52" t="s">
        <v>115</v>
      </c>
      <c r="B67" s="53"/>
      <c r="C67" s="53"/>
      <c r="D67" s="53"/>
      <c r="E67" s="53"/>
      <c r="F67" s="53"/>
      <c r="G67" s="53"/>
      <c r="H67" s="53"/>
      <c r="I67" s="54"/>
      <c r="J67" s="1"/>
      <c r="K67" s="5"/>
    </row>
    <row r="68" spans="1:11" s="9" customFormat="1" ht="13.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1"/>
      <c r="K68" s="5"/>
    </row>
    <row r="69" spans="1:11" s="9" customFormat="1" x14ac:dyDescent="0.25">
      <c r="A69" s="26"/>
      <c r="B69" s="26"/>
      <c r="C69" s="26"/>
      <c r="D69" s="26"/>
      <c r="E69" s="33"/>
      <c r="F69" s="26"/>
      <c r="G69" s="26"/>
      <c r="H69" s="26"/>
      <c r="I69" s="26"/>
      <c r="J69" s="1"/>
    </row>
    <row r="70" spans="1:11" s="9" customFormat="1" x14ac:dyDescent="0.25">
      <c r="A70" s="26"/>
      <c r="B70" s="26"/>
      <c r="C70" s="26"/>
      <c r="D70" s="26"/>
      <c r="E70" s="33"/>
      <c r="F70" s="26"/>
      <c r="G70" s="26"/>
      <c r="H70" s="26"/>
      <c r="I70" s="26"/>
      <c r="J70" s="1"/>
    </row>
    <row r="71" spans="1:11" s="9" customFormat="1" ht="16.5" thickBot="1" x14ac:dyDescent="0.3">
      <c r="A71" s="20"/>
      <c r="B71" s="21"/>
      <c r="C71" s="21"/>
      <c r="D71" s="21"/>
      <c r="E71" s="34"/>
      <c r="F71" s="21"/>
      <c r="G71" s="25"/>
      <c r="H71" s="25"/>
      <c r="I71" s="25"/>
      <c r="J71" s="21"/>
      <c r="K71" s="5"/>
    </row>
    <row r="72" spans="1:11" s="9" customFormat="1" x14ac:dyDescent="0.25">
      <c r="E72" s="35"/>
      <c r="G72" s="47" t="s">
        <v>16</v>
      </c>
      <c r="H72" s="47"/>
      <c r="I72" s="47"/>
      <c r="K72" s="5"/>
    </row>
  </sheetData>
  <mergeCells count="20">
    <mergeCell ref="A6:I6"/>
    <mergeCell ref="A2:B2"/>
    <mergeCell ref="C2:D2"/>
    <mergeCell ref="A3:B3"/>
    <mergeCell ref="C3:D3"/>
    <mergeCell ref="G72:I72"/>
    <mergeCell ref="A9:I9"/>
    <mergeCell ref="A66:I66"/>
    <mergeCell ref="A67:I67"/>
    <mergeCell ref="A64:I64"/>
    <mergeCell ref="A63:I63"/>
    <mergeCell ref="A11:I11"/>
    <mergeCell ref="F61:G61"/>
    <mergeCell ref="A13:A14"/>
    <mergeCell ref="B13:B14"/>
    <mergeCell ref="C13:C14"/>
    <mergeCell ref="D13:D14"/>
    <mergeCell ref="E13:E14"/>
    <mergeCell ref="F13:F14"/>
    <mergeCell ref="G13:G14"/>
  </mergeCells>
  <pageMargins left="0.27559055118110237" right="0.27559055118110237" top="0.39370078740157483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</dc:creator>
  <cp:lastModifiedBy>lenovo13</cp:lastModifiedBy>
  <cp:revision>17</cp:revision>
  <cp:lastPrinted>2024-08-02T10:27:07Z</cp:lastPrinted>
  <dcterms:created xsi:type="dcterms:W3CDTF">2022-03-08T13:06:42Z</dcterms:created>
  <dcterms:modified xsi:type="dcterms:W3CDTF">2024-08-02T10:27:10Z</dcterms:modified>
</cp:coreProperties>
</file>