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13\Desktop\ZO DOSTAWA GADŻETÓW DUGNAD X2 2024\Na WWW\"/>
    </mc:Choice>
  </mc:AlternateContent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 l="1"/>
</calcChain>
</file>

<file path=xl/sharedStrings.xml><?xml version="1.0" encoding="utf-8"?>
<sst xmlns="http://schemas.openxmlformats.org/spreadsheetml/2006/main" count="39" uniqueCount="39">
  <si>
    <t>Rodzaj artykułu</t>
  </si>
  <si>
    <t>Charakterystyka</t>
  </si>
  <si>
    <t>Łączna wartość zamówienia:</t>
  </si>
  <si>
    <t>Cena jednostkowa brutto**</t>
  </si>
  <si>
    <t>Stawka VAT %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</si>
  <si>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</si>
  <si>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</si>
  <si>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>FORMULARZ CENOWO – OFERTOWY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</si>
  <si>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</si>
  <si>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</si>
  <si>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Lp.</t>
  </si>
  <si>
    <t>UWAGI:</t>
  </si>
  <si>
    <r>
      <rPr>
        <u/>
        <sz val="10"/>
        <color indexed="8"/>
        <rFont val="Calibri"/>
        <family val="2"/>
        <charset val="238"/>
      </rPr>
      <t>Ponadto informuję/-emy, że:</t>
    </r>
    <r>
      <rPr>
        <sz val="10"/>
        <color indexed="8"/>
        <rFont val="Calibri"/>
        <family val="2"/>
        <charset val="238"/>
      </rPr>
      <t xml:space="preserve">
1. Przedmiot zamówienia zostanie wykonany po podpisaniu umowy, w terminie określonym w IWUZ.
2. Oświadczam/-y, iż uważam/-y się za związanych z tą ofertą w okresie podanym w IWUZ.
3. Oświadczam/-y, że zapoznałem/-am/-liśmy się z postanowieniami zawartymi w projekcie umowy i zobowiązuję/-emy się, w przypadku wyboru naszej oferty, do zawarcia umowy w siedzibie Zamawiającego oraz w terminie wyznaczonym przez Zamawiającego.
4.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</t>
    </r>
  </si>
  <si>
    <r>
      <t xml:space="preserve">Ilość
</t>
    </r>
    <r>
      <rPr>
        <b/>
        <sz val="8"/>
        <color rgb="FF000000"/>
        <rFont val="Calibri"/>
        <family val="2"/>
        <charset val="238"/>
      </rPr>
      <t>(sztuk lub zestawów)</t>
    </r>
  </si>
  <si>
    <t>Głośnik bluetooth</t>
  </si>
  <si>
    <r>
      <rPr>
        <b/>
        <sz val="9"/>
        <color rgb="FF000000"/>
        <rFont val="Calibri"/>
        <family val="2"/>
        <charset val="238"/>
      </rPr>
      <t>Głośnik bezprzewodowy</t>
    </r>
    <r>
      <rPr>
        <sz val="9"/>
        <color rgb="FF000000"/>
        <rFont val="Calibri"/>
        <family val="2"/>
        <charset val="238"/>
      </rPr>
      <t xml:space="preserve"> V3455-02 lub produkt równoważny o parametrach nie gorszych w zakresie: 3W, funkcja odbierania połączeń, czytnik kart micro SD, gumowane wykończenie soft touch, ładowany przez USB, wejście micro USB, kabel micro USB oraz audio 3,5 mm w komplecie, kolor biały, wymiary produktu Ø6 - 7 cm x 7,5-8,5 cm, technika znakowania tampodruk, z przodu głośnika, w dwóch kolorach.</t>
    </r>
  </si>
  <si>
    <t>Power bank 5000 mAh</t>
  </si>
  <si>
    <r>
      <rPr>
        <b/>
        <sz val="9"/>
        <color rgb="FF000000"/>
        <rFont val="Calibri"/>
        <family val="2"/>
        <charset val="238"/>
      </rPr>
      <t>Power bank 5000 mAh</t>
    </r>
    <r>
      <rPr>
        <sz val="9"/>
        <color rgb="FF000000"/>
        <rFont val="Calibri"/>
        <family val="2"/>
        <charset val="238"/>
      </rPr>
      <t xml:space="preserve"> V3549-02 lub produkt równoważny o parametrach nie gorszych w zakresie: wejście 5V/1A, wyjście 5V/1.5A/2.1A, 5 diod wskazujących poziom naładowania, w komplecie kabel micro USB, kolor biały, wymiary ok. 12 x 7 x 1 cm, technika znakowania tampodruk na górze przedmiotu w dwóch kolorach.</t>
    </r>
  </si>
  <si>
    <t>Bezprzewodowe słuchawki douszne</t>
  </si>
  <si>
    <r>
      <rPr>
        <b/>
        <sz val="9"/>
        <color rgb="FF000000"/>
        <rFont val="Calibri"/>
        <family val="2"/>
        <charset val="238"/>
      </rPr>
      <t>Bezprzewodowe słuchawki douszne</t>
    </r>
    <r>
      <rPr>
        <sz val="9"/>
        <color rgb="FF000000"/>
        <rFont val="Calibri"/>
        <family val="2"/>
        <charset val="238"/>
      </rPr>
      <t xml:space="preserve"> MO2079-06 lub produkt równoważny o parametrach nie gorszych w zakresie: bezprzewodowe słuchawki douszne z ABS, stereo True Wireless Stereo 5.3 z mikrofonem i akumulatorem 30 mAh. Czas odtwarzania około 3 godziny. Wejście typu C. Automatyczne parowanie. W zestawie kabel do ładowania typu C i stacja ładująca 180 mAh, kolor biały, wymiar ok. 7,8 x 5,7 x 3,5 cm, technika znakowania tampodruk z przodu, z dwóch kolorach.</t>
    </r>
  </si>
  <si>
    <t>Kije trekkingowe</t>
  </si>
  <si>
    <r>
      <rPr>
        <b/>
        <sz val="9"/>
        <color rgb="FF212529"/>
        <rFont val="Calibri"/>
        <family val="2"/>
        <charset val="238"/>
        <scheme val="minor"/>
      </rPr>
      <t>Kije trekkingowe</t>
    </r>
    <r>
      <rPr>
        <sz val="9"/>
        <color rgb="FF212529"/>
        <rFont val="Calibri"/>
        <family val="2"/>
        <charset val="238"/>
        <scheme val="minor"/>
      </rPr>
      <t xml:space="preserve"> w pokrowcu, 2 szt., składane, regulowana wysokość, przeciwwstrząsowe, aluminiowe, kolor czarny, wysokość 140cm, technika znakowania termotransfer na pokrowcu w jednym kolorze.</t>
    </r>
  </si>
  <si>
    <t>Plecak z poliestru</t>
  </si>
  <si>
    <r>
      <rPr>
        <b/>
        <sz val="9"/>
        <color rgb="FF000000"/>
        <rFont val="Calibri"/>
        <family val="2"/>
        <charset val="238"/>
      </rPr>
      <t>Plecak z poliestru</t>
    </r>
    <r>
      <rPr>
        <sz val="9"/>
        <color rgb="FF000000"/>
        <rFont val="Calibri"/>
        <family val="2"/>
        <charset val="238"/>
      </rPr>
      <t>, z zewnętrzną kieszenią, obie kieszenie na zamek, wyściełany tył, boczna przegródka na butelkę, kolor szary, rozmiar ok. (+/- 1 cm) 30 x 18 x 40 cm, materiał RPET, technika znakowania sitodruk na zawnętrznej kieszeni w dwóch kolorach.</t>
    </r>
  </si>
  <si>
    <t>Torba sportowa</t>
  </si>
  <si>
    <r>
      <t>Torba sportowa, podróżna</t>
    </r>
    <r>
      <rPr>
        <sz val="9"/>
        <color rgb="FF000000"/>
        <rFont val="Calibri"/>
        <family val="2"/>
        <charset val="238"/>
      </rPr>
      <t xml:space="preserve"> V0827-10 lub produkt równoważny o parametrach nie gorszych w zakresie: przegroda główna zamykana na zamek, kieszeń na buty z boku, uchwyty, regulowany pasek na ramię, kolor przeważający czarny, dodatkowy zielony, wymiary ok. (+/- 2 cm) 63 x 32 x 31 cm, waga max. 1,5 kg, materiał poliester 600D, technika znakowania sitodruk na przedniej-zielonej części torby w jedny kolorze.</t>
    </r>
  </si>
  <si>
    <t>Apteczka</t>
  </si>
  <si>
    <r>
      <t>Apteczka, zestaw pierwszej pomocy,</t>
    </r>
    <r>
      <rPr>
        <sz val="9"/>
        <color rgb="FF000000"/>
        <rFont val="Calibri"/>
        <family val="2"/>
        <charset val="238"/>
      </rPr>
      <t xml:space="preserve"> w pokrowcu z przednią kieszonką i mocowaniem do paska, główna przegroda na zamek, wymiar całkowity ok 13,5 x 8,9 x 4,6 cm, kolor dominujący czerwony, w zestawie minimum: 2 bandaże, nożyczki, plastry, płatki nasączone alkoholem, agrafki, taśma, znakowanie sitodruk na przodzie apteczki w jednym kolorze.</t>
    </r>
  </si>
  <si>
    <t>Torba termiczna</t>
  </si>
  <si>
    <r>
      <rPr>
        <b/>
        <sz val="10"/>
        <color rgb="FF000000"/>
        <rFont val="Calibri"/>
        <family val="2"/>
        <charset val="238"/>
      </rPr>
      <t>Torba termiczna</t>
    </r>
    <r>
      <rPr>
        <sz val="10"/>
        <color rgb="FF000000"/>
        <rFont val="Calibri"/>
        <family val="2"/>
        <charset val="238"/>
      </rPr>
      <t xml:space="preserve"> z 2 przegrodami wyściełanymi folią aluminiową, przegrody zamykane na zamek, regulowany pasek na ramię, wymiary ok. (+/- 2 cm) 30 x 20 x 25cm, kolor odcienie zielonego, materiał poliester, technika znakowania sitodruk na górze torby w jednym kolorze.</t>
    </r>
  </si>
  <si>
    <t>Mata do jogi</t>
  </si>
  <si>
    <r>
      <rPr>
        <b/>
        <sz val="10"/>
        <color rgb="FF000000"/>
        <rFont val="Calibri"/>
        <family val="2"/>
        <charset val="238"/>
      </rPr>
      <t>Mata do jogi</t>
    </r>
    <r>
      <rPr>
        <sz val="10"/>
        <color rgb="FF000000"/>
        <rFont val="Calibri"/>
        <family val="2"/>
        <charset val="238"/>
      </rPr>
      <t>, wykonana z materiału EVA, kolor niebieski lub zielony, wymiar ok. (+/- 2 cm) 60 x 180 x 0,4 cm, w zestawie z etui, technika znakowania sitodruk na etui w jednym kolorze.</t>
    </r>
  </si>
  <si>
    <r>
      <rPr>
        <b/>
        <sz val="12"/>
        <color indexed="8"/>
        <rFont val="Calibri"/>
        <family val="2"/>
        <charset val="238"/>
      </rPr>
      <t>Razem brutto</t>
    </r>
    <r>
      <rPr>
        <b/>
        <sz val="8"/>
        <color indexed="8"/>
        <rFont val="Calibri"/>
        <family val="2"/>
        <charset val="238"/>
      </rPr>
      <t xml:space="preserve"> (ilość x cena):</t>
    </r>
  </si>
  <si>
    <r>
      <rPr>
        <b/>
        <sz val="11"/>
        <color indexed="8"/>
        <rFont val="Calibri"/>
        <family val="2"/>
        <charset val="238"/>
      </rPr>
      <t xml:space="preserve">Prosimy zwrócić szczególną uwagę na jednostkę miary w/w produktów (szt., op., kpl., kg, itp) i odpowiednio dokonać ich wyceny. 
</t>
    </r>
    <r>
      <rPr>
        <sz val="11"/>
        <color indexed="8"/>
        <rFont val="Calibri"/>
        <family val="2"/>
        <charset val="238"/>
      </rPr>
      <t xml:space="preserve">
</t>
    </r>
    <r>
      <rPr>
        <b/>
        <u/>
        <sz val="11"/>
        <color indexed="8"/>
        <rFont val="Calibri"/>
        <family val="2"/>
        <charset val="238"/>
      </rPr>
      <t xml:space="preserve"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
UWAGA WAŻNE! Zamawiający informuje, iż kwota środków finansowych jaką zamierza przeznaczyć na zadanie to 19.630,53 zł (słownie: czterdzieści jeden tysięcy sto siedem zł 26/100).
</t>
    </r>
    <r>
      <rPr>
        <b/>
        <sz val="11"/>
        <color indexed="8"/>
        <rFont val="Calibri"/>
        <family val="2"/>
        <charset val="238"/>
      </rPr>
      <t>Przedmiot zamówienia będzie finansowany w ramach projektu „Dugnad w Kędzierzynie-Koźlu. Integracja mieszkańców oraz odbudowa relacji sąsiedzkich jako podstawa rozwoju lokalnego”. Projekt współfinansowany w 85% ze środków Mechanizmu Finansowego Europejskiego Obszaru Gospodarczego 2014-2021, Norweskiego Mechanimu Finansowego na lata 2024-2021 oraz w 15% z budżetu państwa.</t>
    </r>
  </si>
  <si>
    <t>data i  podpis wykonawcy</t>
  </si>
  <si>
    <t>Nazwa i dane Wykonawcy (NIP, Regon, KRS)</t>
  </si>
  <si>
    <t>Adres e-mail:</t>
  </si>
  <si>
    <t>Załącznik nr 1 do IWUZ</t>
  </si>
  <si>
    <t>Przykładowe zdjęcie (źródło: www.google.pl)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</si>
</sst>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3">
    <font>
      <sz val="11"/>
      <color rgb="FF000000"/>
      <name val="Liberation Sans1"/>
      <charset val="238"/>
    </font>
    <font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1"/>
      <color rgb="FF000000"/>
      <name val="Liberation Sans1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Liberation Sans1"/>
      <charset val="238"/>
    </font>
    <font>
      <sz val="10"/>
      <color rgb="FFFFFFFF"/>
      <name val="Liberation Sans1"/>
      <charset val="238"/>
    </font>
    <font>
      <sz val="10"/>
      <color rgb="FFCC0000"/>
      <name val="Liberation Sans1"/>
      <charset val="238"/>
    </font>
    <font>
      <b/>
      <sz val="10"/>
      <color rgb="FFFFFFFF"/>
      <name val="Liberation Sans1"/>
      <charset val="238"/>
    </font>
    <font>
      <i/>
      <sz val="10"/>
      <color rgb="FF808080"/>
      <name val="Liberation Sans1"/>
      <charset val="238"/>
    </font>
    <font>
      <sz val="10"/>
      <color rgb="FF006600"/>
      <name val="Liberation Sans1"/>
      <charset val="238"/>
    </font>
    <font>
      <b/>
      <sz val="24"/>
      <color rgb="FF000000"/>
      <name val="Liberation Sans1"/>
      <charset val="238"/>
    </font>
    <font>
      <sz val="18"/>
      <color rgb="FF000000"/>
      <name val="Liberation Sans1"/>
      <charset val="238"/>
    </font>
    <font>
      <sz val="12"/>
      <color rgb="FF000000"/>
      <name val="Liberation Sans1"/>
      <charset val="238"/>
    </font>
    <font>
      <u/>
      <sz val="10"/>
      <color rgb="FF0000EE"/>
      <name val="Liberation Sans1"/>
      <charset val="238"/>
    </font>
    <font>
      <sz val="10"/>
      <color rgb="FF996600"/>
      <name val="Liberation Sans1"/>
      <charset val="238"/>
    </font>
    <font>
      <sz val="10"/>
      <color rgb="FF333333"/>
      <name val="Liberation Sans1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212529"/>
      <name val="Calibri"/>
      <family val="2"/>
      <charset val="238"/>
      <scheme val="minor"/>
    </font>
    <font>
      <b/>
      <sz val="9"/>
      <color rgb="FF212529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Liberation Sans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rgb="FFDDDDDD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0">
    <xf numFmtId="0" fontId="0" fillId="0" borderId="0"/>
    <xf numFmtId="0" fontId="8" fillId="0" borderId="0"/>
    <xf numFmtId="0" fontId="9" fillId="2" borderId="0"/>
    <xf numFmtId="0" fontId="9" fillId="3" borderId="0"/>
    <xf numFmtId="0" fontId="8" fillId="4" borderId="0"/>
    <xf numFmtId="0" fontId="10" fillId="5" borderId="0"/>
    <xf numFmtId="0" fontId="11" fillId="6" borderId="0"/>
    <xf numFmtId="0" fontId="12" fillId="0" borderId="0"/>
    <xf numFmtId="0" fontId="13" fillId="7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8" borderId="0"/>
    <xf numFmtId="0" fontId="19" fillId="8" borderId="7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44" fontId="6" fillId="0" borderId="0" applyFont="0" applyFill="0" applyBorder="0" applyAlignment="0" applyProtection="0"/>
  </cellStyleXfs>
  <cellXfs count="86">
    <xf numFmtId="0" fontId="0" fillId="0" borderId="0" xfId="0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wrapText="1"/>
    </xf>
    <xf numFmtId="4" fontId="20" fillId="0" borderId="0" xfId="0" applyNumberFormat="1" applyFont="1" applyFill="1" applyAlignment="1">
      <alignment horizontal="center" wrapText="1"/>
    </xf>
    <xf numFmtId="0" fontId="21" fillId="0" borderId="0" xfId="0" applyFont="1"/>
    <xf numFmtId="0" fontId="24" fillId="9" borderId="8" xfId="0" applyFont="1" applyFill="1" applyBorder="1" applyAlignment="1">
      <alignment horizontal="right"/>
    </xf>
    <xf numFmtId="0" fontId="21" fillId="9" borderId="8" xfId="0" applyFont="1" applyFill="1" applyBorder="1"/>
    <xf numFmtId="4" fontId="21" fillId="0" borderId="0" xfId="0" applyNumberFormat="1" applyFont="1"/>
    <xf numFmtId="0" fontId="21" fillId="0" borderId="0" xfId="0" applyFont="1"/>
    <xf numFmtId="0" fontId="21" fillId="0" borderId="0" xfId="0" applyFont="1"/>
    <xf numFmtId="0" fontId="20" fillId="0" borderId="0" xfId="0" applyFont="1" applyFill="1" applyBorder="1" applyAlignment="1"/>
    <xf numFmtId="4" fontId="21" fillId="0" borderId="0" xfId="0" applyNumberFormat="1" applyFont="1" applyFill="1"/>
    <xf numFmtId="0" fontId="23" fillId="0" borderId="6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164" fontId="25" fillId="0" borderId="2" xfId="0" applyNumberFormat="1" applyFont="1" applyFill="1" applyBorder="1" applyAlignment="1">
      <alignment horizontal="right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164" fontId="22" fillId="0" borderId="2" xfId="0" applyNumberFormat="1" applyFont="1" applyBorder="1" applyAlignment="1">
      <alignment horizontal="right" vertical="center"/>
    </xf>
    <xf numFmtId="9" fontId="22" fillId="0" borderId="2" xfId="15" applyFont="1" applyBorder="1" applyAlignment="1">
      <alignment horizontal="right" vertical="center"/>
    </xf>
    <xf numFmtId="0" fontId="36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39" fillId="0" borderId="0" xfId="0" applyFont="1" applyAlignment="1">
      <alignment wrapText="1"/>
    </xf>
    <xf numFmtId="0" fontId="38" fillId="0" borderId="2" xfId="0" applyFont="1" applyBorder="1" applyAlignment="1">
      <alignment horizontal="left" vertical="center" wrapText="1"/>
    </xf>
    <xf numFmtId="164" fontId="25" fillId="0" borderId="2" xfId="0" applyNumberFormat="1" applyFont="1" applyFill="1" applyBorder="1" applyAlignment="1">
      <alignment horizontal="right"/>
    </xf>
    <xf numFmtId="4" fontId="24" fillId="9" borderId="10" xfId="0" applyNumberFormat="1" applyFont="1" applyFill="1" applyBorder="1" applyAlignment="1">
      <alignment horizontal="center" wrapText="1"/>
    </xf>
    <xf numFmtId="4" fontId="24" fillId="9" borderId="9" xfId="0" applyNumberFormat="1" applyFont="1" applyFill="1" applyBorder="1" applyAlignment="1">
      <alignment horizontal="center" wrapText="1"/>
    </xf>
    <xf numFmtId="0" fontId="21" fillId="9" borderId="10" xfId="0" applyFont="1" applyFill="1" applyBorder="1"/>
    <xf numFmtId="0" fontId="36" fillId="0" borderId="2" xfId="0" applyFont="1" applyBorder="1" applyAlignment="1">
      <alignment horizontal="left" vertical="center"/>
    </xf>
    <xf numFmtId="44" fontId="21" fillId="0" borderId="0" xfId="19" applyFont="1"/>
    <xf numFmtId="0" fontId="20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0" fontId="20" fillId="0" borderId="0" xfId="0" applyNumberFormat="1" applyFont="1" applyFill="1" applyBorder="1" applyAlignment="1"/>
    <xf numFmtId="10" fontId="20" fillId="0" borderId="0" xfId="0" applyNumberFormat="1" applyFont="1" applyFill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20" fillId="0" borderId="2" xfId="0" applyFont="1" applyFill="1" applyBorder="1" applyAlignment="1"/>
    <xf numFmtId="0" fontId="20" fillId="0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10" borderId="11" xfId="0" applyNumberFormat="1" applyFont="1" applyFill="1" applyBorder="1" applyAlignment="1">
      <alignment horizontal="center" vertical="center" wrapText="1"/>
    </xf>
    <xf numFmtId="4" fontId="22" fillId="10" borderId="30" xfId="0" applyNumberFormat="1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 wrapText="1"/>
    </xf>
    <xf numFmtId="0" fontId="29" fillId="10" borderId="19" xfId="0" applyFont="1" applyFill="1" applyBorder="1" applyAlignment="1">
      <alignment horizontal="center" vertical="center" wrapText="1"/>
    </xf>
    <xf numFmtId="0" fontId="29" fillId="10" borderId="20" xfId="0" applyFont="1" applyFill="1" applyBorder="1" applyAlignment="1">
      <alignment horizontal="center" vertical="center" wrapText="1"/>
    </xf>
    <xf numFmtId="0" fontId="29" fillId="10" borderId="21" xfId="0" applyFont="1" applyFill="1" applyBorder="1" applyAlignment="1">
      <alignment horizontal="center" vertical="center" wrapText="1"/>
    </xf>
    <xf numFmtId="4" fontId="2" fillId="10" borderId="17" xfId="0" applyNumberFormat="1" applyFont="1" applyFill="1" applyBorder="1" applyAlignment="1">
      <alignment horizontal="center" vertical="center" wrapText="1"/>
    </xf>
    <xf numFmtId="4" fontId="20" fillId="10" borderId="29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20" fillId="10" borderId="13" xfId="0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6" fillId="11" borderId="23" xfId="0" applyFont="1" applyFill="1" applyBorder="1" applyAlignment="1">
      <alignment horizontal="center" vertical="center"/>
    </xf>
    <xf numFmtId="0" fontId="34" fillId="11" borderId="24" xfId="0" applyFont="1" applyFill="1" applyBorder="1" applyAlignment="1">
      <alignment horizontal="center" vertical="center" wrapText="1"/>
    </xf>
    <xf numFmtId="0" fontId="34" fillId="11" borderId="25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4" fillId="9" borderId="8" xfId="0" applyFont="1" applyFill="1" applyBorder="1" applyAlignment="1">
      <alignment horizontal="left" wrapText="1"/>
    </xf>
    <xf numFmtId="0" fontId="20" fillId="10" borderId="11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ny" xfId="0" builtinId="0" customBuiltin="1"/>
    <cellStyle name="Note" xfId="14"/>
    <cellStyle name="Procentowy" xfId="15" builtinId="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57151</xdr:rowOff>
    </xdr:from>
    <xdr:to>
      <xdr:col>8</xdr:col>
      <xdr:colOff>38100</xdr:colOff>
      <xdr:row>0</xdr:row>
      <xdr:rowOff>1194991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57151"/>
          <a:ext cx="6057900" cy="113784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10</xdr:row>
      <xdr:rowOff>219075</xdr:rowOff>
    </xdr:from>
    <xdr:to>
      <xdr:col>2</xdr:col>
      <xdr:colOff>1314450</xdr:colOff>
      <xdr:row>10</xdr:row>
      <xdr:rowOff>1362075</xdr:rowOff>
    </xdr:to>
    <xdr:pic>
      <xdr:nvPicPr>
        <xdr:cNvPr id="77" name="Obraz 76">
          <a:extLst>
            <a:ext uri="{FF2B5EF4-FFF2-40B4-BE49-F238E27FC236}">
              <a16:creationId xmlns="" xmlns:a16="http://schemas.microsoft.com/office/drawing/2014/main" id="{5FA79ED2-D769-19B1-D21C-EBB2DB9F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82391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</xdr:row>
      <xdr:rowOff>19050</xdr:rowOff>
    </xdr:from>
    <xdr:to>
      <xdr:col>2</xdr:col>
      <xdr:colOff>1333500</xdr:colOff>
      <xdr:row>11</xdr:row>
      <xdr:rowOff>1200150</xdr:rowOff>
    </xdr:to>
    <xdr:pic>
      <xdr:nvPicPr>
        <xdr:cNvPr id="78" name="Obraz 77">
          <a:extLst>
            <a:ext uri="{FF2B5EF4-FFF2-40B4-BE49-F238E27FC236}">
              <a16:creationId xmlns="" xmlns:a16="http://schemas.microsoft.com/office/drawing/2014/main" id="{711E3C7D-5B8C-8DAE-0835-63D7B2962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97155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12</xdr:row>
      <xdr:rowOff>276225</xdr:rowOff>
    </xdr:from>
    <xdr:to>
      <xdr:col>2</xdr:col>
      <xdr:colOff>1365195</xdr:colOff>
      <xdr:row>12</xdr:row>
      <xdr:rowOff>1450920</xdr:rowOff>
    </xdr:to>
    <xdr:pic>
      <xdr:nvPicPr>
        <xdr:cNvPr id="79" name="Obraz 78">
          <a:extLst>
            <a:ext uri="{FF2B5EF4-FFF2-40B4-BE49-F238E27FC236}">
              <a16:creationId xmlns="" xmlns:a16="http://schemas.microsoft.com/office/drawing/2014/main" id="{3BEBD142-0685-D9CD-F846-40A013B9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11344275"/>
          <a:ext cx="1174695" cy="117469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13</xdr:row>
      <xdr:rowOff>38100</xdr:rowOff>
    </xdr:from>
    <xdr:to>
      <xdr:col>2</xdr:col>
      <xdr:colOff>1123260</xdr:colOff>
      <xdr:row>13</xdr:row>
      <xdr:rowOff>961335</xdr:rowOff>
    </xdr:to>
    <xdr:pic>
      <xdr:nvPicPr>
        <xdr:cNvPr id="84" name="Obraz 83">
          <a:extLst>
            <a:ext uri="{FF2B5EF4-FFF2-40B4-BE49-F238E27FC236}">
              <a16:creationId xmlns="" xmlns:a16="http://schemas.microsoft.com/office/drawing/2014/main" id="{CC0544BA-DEF9-E580-00AC-DF23218D6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17202150"/>
          <a:ext cx="923235" cy="92323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14</xdr:row>
      <xdr:rowOff>28575</xdr:rowOff>
    </xdr:from>
    <xdr:to>
      <xdr:col>2</xdr:col>
      <xdr:colOff>1261109</xdr:colOff>
      <xdr:row>15</xdr:row>
      <xdr:rowOff>3809</xdr:rowOff>
    </xdr:to>
    <xdr:pic>
      <xdr:nvPicPr>
        <xdr:cNvPr id="85" name="Obraz 84">
          <a:extLst>
            <a:ext uri="{FF2B5EF4-FFF2-40B4-BE49-F238E27FC236}">
              <a16:creationId xmlns="" xmlns:a16="http://schemas.microsoft.com/office/drawing/2014/main" id="{13EE5133-37C8-C20D-B053-857C4673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8240375"/>
          <a:ext cx="1165859" cy="1165859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15</xdr:row>
      <xdr:rowOff>257175</xdr:rowOff>
    </xdr:from>
    <xdr:to>
      <xdr:col>2</xdr:col>
      <xdr:colOff>1365885</xdr:colOff>
      <xdr:row>15</xdr:row>
      <xdr:rowOff>1499235</xdr:rowOff>
    </xdr:to>
    <xdr:pic>
      <xdr:nvPicPr>
        <xdr:cNvPr id="86" name="Obraz 85">
          <a:extLst>
            <a:ext uri="{FF2B5EF4-FFF2-40B4-BE49-F238E27FC236}">
              <a16:creationId xmlns="" xmlns:a16="http://schemas.microsoft.com/office/drawing/2014/main" id="{24805507-0BD2-17D9-18F8-F0D9230C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9659600"/>
          <a:ext cx="1242060" cy="12420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16</xdr:row>
      <xdr:rowOff>123825</xdr:rowOff>
    </xdr:from>
    <xdr:to>
      <xdr:col>2</xdr:col>
      <xdr:colOff>1276350</xdr:colOff>
      <xdr:row>16</xdr:row>
      <xdr:rowOff>1304925</xdr:rowOff>
    </xdr:to>
    <xdr:pic>
      <xdr:nvPicPr>
        <xdr:cNvPr id="90" name="Obraz 89">
          <a:extLst>
            <a:ext uri="{FF2B5EF4-FFF2-40B4-BE49-F238E27FC236}">
              <a16:creationId xmlns="" xmlns:a16="http://schemas.microsoft.com/office/drawing/2014/main" id="{B8C1FABC-DF7D-5092-81B7-61ED2631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34696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17</xdr:row>
      <xdr:rowOff>104775</xdr:rowOff>
    </xdr:from>
    <xdr:to>
      <xdr:col>2</xdr:col>
      <xdr:colOff>1266825</xdr:colOff>
      <xdr:row>17</xdr:row>
      <xdr:rowOff>1181100</xdr:rowOff>
    </xdr:to>
    <xdr:pic>
      <xdr:nvPicPr>
        <xdr:cNvPr id="93" name="Obraz 9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27165300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18</xdr:row>
      <xdr:rowOff>47625</xdr:rowOff>
    </xdr:from>
    <xdr:to>
      <xdr:col>2</xdr:col>
      <xdr:colOff>1219199</xdr:colOff>
      <xdr:row>18</xdr:row>
      <xdr:rowOff>1019174</xdr:rowOff>
    </xdr:to>
    <xdr:pic>
      <xdr:nvPicPr>
        <xdr:cNvPr id="94" name="Obraz 9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28403550"/>
          <a:ext cx="971549" cy="9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showWhiteSpace="0" view="pageLayout" topLeftCell="A28" zoomScaleNormal="100" zoomScaleSheetLayoutView="100" workbookViewId="0">
      <selection activeCell="G11" sqref="G11"/>
    </sheetView>
  </sheetViews>
  <sheetFormatPr defaultRowHeight="15"/>
  <cols>
    <col min="1" max="1" width="6.625" style="4" customWidth="1"/>
    <col min="2" max="2" width="16.75" style="4" customWidth="1"/>
    <col min="3" max="3" width="18.25" style="4" customWidth="1"/>
    <col min="4" max="4" width="28.375" style="4" customWidth="1"/>
    <col min="5" max="5" width="6.875" style="4" customWidth="1"/>
    <col min="6" max="7" width="9.25" style="7" customWidth="1"/>
    <col min="8" max="8" width="12.25" style="11" customWidth="1"/>
    <col min="9" max="9" width="10.75" style="4" bestFit="1" customWidth="1"/>
    <col min="10" max="10" width="10.75" style="8" customWidth="1"/>
    <col min="11" max="48" width="9" style="4" customWidth="1"/>
    <col min="49" max="16384" width="9" style="4"/>
  </cols>
  <sheetData>
    <row r="1" spans="1:10" s="10" customFormat="1" ht="95.25" customHeight="1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s="10" customFormat="1" ht="62.25" customHeight="1">
      <c r="A2" s="45" t="s">
        <v>35</v>
      </c>
      <c r="B2" s="46"/>
      <c r="C2" s="47"/>
      <c r="D2" s="46"/>
      <c r="E2" s="46"/>
      <c r="F2" s="46"/>
      <c r="G2" s="39"/>
    </row>
    <row r="3" spans="1:10" s="10" customFormat="1" ht="62.25" customHeight="1">
      <c r="A3" s="48" t="s">
        <v>36</v>
      </c>
      <c r="B3" s="46"/>
      <c r="C3" s="47"/>
      <c r="D3" s="46"/>
      <c r="E3" s="46"/>
      <c r="F3" s="46"/>
      <c r="G3" s="40"/>
      <c r="H3" s="3"/>
      <c r="I3" s="42" t="s">
        <v>37</v>
      </c>
      <c r="J3" s="42"/>
    </row>
    <row r="4" spans="1:10" s="9" customFormat="1">
      <c r="A4" s="41"/>
      <c r="B4" s="41"/>
      <c r="C4" s="1"/>
      <c r="D4" s="2"/>
      <c r="E4" s="2"/>
      <c r="F4" s="3"/>
      <c r="G4" s="3"/>
      <c r="H4" s="3"/>
      <c r="I4" s="42"/>
      <c r="J4" s="42"/>
    </row>
    <row r="5" spans="1:10" s="9" customFormat="1" ht="18.75">
      <c r="A5" s="37"/>
      <c r="B5" s="37"/>
      <c r="C5" s="43" t="s">
        <v>7</v>
      </c>
      <c r="D5" s="44"/>
      <c r="E5" s="44"/>
      <c r="F5" s="44"/>
      <c r="G5" s="44"/>
      <c r="H5" s="44"/>
      <c r="I5" s="38"/>
      <c r="J5" s="38"/>
    </row>
    <row r="6" spans="1:10" s="8" customFormat="1">
      <c r="A6" s="41"/>
      <c r="B6" s="41"/>
      <c r="C6" s="1"/>
      <c r="D6" s="2"/>
      <c r="E6" s="2"/>
      <c r="F6" s="3"/>
      <c r="G6" s="3"/>
      <c r="H6" s="3"/>
      <c r="I6" s="42"/>
      <c r="J6" s="42"/>
    </row>
    <row r="7" spans="1:10" ht="26.25" customHeight="1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ht="21" customHeight="1" thickBot="1">
      <c r="A8" s="60" t="s">
        <v>9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ht="22.5" customHeight="1">
      <c r="A9" s="61" t="s">
        <v>10</v>
      </c>
      <c r="B9" s="63" t="s">
        <v>0</v>
      </c>
      <c r="C9" s="84" t="s">
        <v>38</v>
      </c>
      <c r="D9" s="65" t="s">
        <v>1</v>
      </c>
      <c r="E9" s="67" t="s">
        <v>13</v>
      </c>
      <c r="F9" s="51" t="s">
        <v>3</v>
      </c>
      <c r="G9" s="51" t="s">
        <v>4</v>
      </c>
      <c r="H9" s="57" t="s">
        <v>32</v>
      </c>
      <c r="I9" s="53" t="s">
        <v>11</v>
      </c>
      <c r="J9" s="54"/>
    </row>
    <row r="10" spans="1:10" ht="16.5" customHeight="1" thickBot="1">
      <c r="A10" s="62"/>
      <c r="B10" s="64"/>
      <c r="C10" s="85"/>
      <c r="D10" s="66"/>
      <c r="E10" s="68"/>
      <c r="F10" s="52"/>
      <c r="G10" s="52"/>
      <c r="H10" s="58"/>
      <c r="I10" s="55"/>
      <c r="J10" s="56"/>
    </row>
    <row r="11" spans="1:10" ht="132">
      <c r="A11" s="18">
        <v>1</v>
      </c>
      <c r="B11" s="25" t="s">
        <v>14</v>
      </c>
      <c r="C11" s="21"/>
      <c r="D11" s="26" t="s">
        <v>15</v>
      </c>
      <c r="E11" s="27">
        <v>80</v>
      </c>
      <c r="F11" s="23"/>
      <c r="G11" s="24"/>
      <c r="H11" s="20">
        <f t="shared" ref="H11:H19" si="0">E11*F11</f>
        <v>0</v>
      </c>
      <c r="I11" s="49"/>
      <c r="J11" s="50"/>
    </row>
    <row r="12" spans="1:10" ht="108">
      <c r="A12" s="18">
        <v>2</v>
      </c>
      <c r="B12" s="25" t="s">
        <v>16</v>
      </c>
      <c r="C12" s="21"/>
      <c r="D12" s="26" t="s">
        <v>17</v>
      </c>
      <c r="E12" s="27">
        <v>100</v>
      </c>
      <c r="F12" s="23"/>
      <c r="G12" s="24"/>
      <c r="H12" s="20">
        <f t="shared" si="0"/>
        <v>0</v>
      </c>
      <c r="I12" s="49"/>
      <c r="J12" s="50"/>
    </row>
    <row r="13" spans="1:10" ht="156">
      <c r="A13" s="18">
        <v>3</v>
      </c>
      <c r="B13" s="25" t="s">
        <v>18</v>
      </c>
      <c r="C13" s="22"/>
      <c r="D13" s="26" t="s">
        <v>19</v>
      </c>
      <c r="E13" s="27">
        <v>80</v>
      </c>
      <c r="F13" s="23"/>
      <c r="G13" s="24"/>
      <c r="H13" s="20">
        <f t="shared" si="0"/>
        <v>0</v>
      </c>
      <c r="I13" s="78"/>
      <c r="J13" s="79"/>
    </row>
    <row r="14" spans="1:10" ht="82.5" customHeight="1">
      <c r="A14" s="18">
        <v>4</v>
      </c>
      <c r="B14" s="25" t="s">
        <v>20</v>
      </c>
      <c r="C14" s="21"/>
      <c r="D14" s="29" t="s">
        <v>21</v>
      </c>
      <c r="E14" s="27">
        <v>40</v>
      </c>
      <c r="F14" s="23"/>
      <c r="G14" s="24"/>
      <c r="H14" s="20">
        <f t="shared" si="0"/>
        <v>0</v>
      </c>
      <c r="I14" s="80"/>
      <c r="J14" s="49"/>
    </row>
    <row r="15" spans="1:10" ht="93.75" customHeight="1">
      <c r="A15" s="18">
        <v>5</v>
      </c>
      <c r="B15" s="25" t="s">
        <v>22</v>
      </c>
      <c r="C15" s="21"/>
      <c r="D15" s="26" t="s">
        <v>23</v>
      </c>
      <c r="E15" s="27">
        <v>25</v>
      </c>
      <c r="F15" s="23"/>
      <c r="G15" s="24"/>
      <c r="H15" s="20">
        <f t="shared" si="0"/>
        <v>0</v>
      </c>
      <c r="I15" s="80"/>
      <c r="J15" s="49"/>
    </row>
    <row r="16" spans="1:10" ht="132">
      <c r="A16" s="18">
        <v>6</v>
      </c>
      <c r="B16" s="25" t="s">
        <v>24</v>
      </c>
      <c r="C16" s="21"/>
      <c r="D16" s="28" t="s">
        <v>25</v>
      </c>
      <c r="E16" s="27">
        <v>25</v>
      </c>
      <c r="F16" s="23"/>
      <c r="G16" s="24"/>
      <c r="H16" s="20">
        <f t="shared" si="0"/>
        <v>0</v>
      </c>
      <c r="I16" s="80"/>
      <c r="J16" s="49"/>
    </row>
    <row r="17" spans="1:10" ht="120">
      <c r="A17" s="18">
        <v>7</v>
      </c>
      <c r="B17" s="25" t="s">
        <v>26</v>
      </c>
      <c r="C17" s="21"/>
      <c r="D17" s="28" t="s">
        <v>27</v>
      </c>
      <c r="E17" s="27">
        <v>27</v>
      </c>
      <c r="F17" s="23"/>
      <c r="G17" s="24"/>
      <c r="H17" s="20">
        <f t="shared" si="0"/>
        <v>0</v>
      </c>
      <c r="I17" s="80"/>
      <c r="J17" s="49"/>
    </row>
    <row r="18" spans="1:10" ht="102">
      <c r="A18" s="18">
        <v>8</v>
      </c>
      <c r="B18" s="25" t="s">
        <v>28</v>
      </c>
      <c r="C18" s="21"/>
      <c r="D18" s="30" t="s">
        <v>29</v>
      </c>
      <c r="E18" s="27">
        <v>25</v>
      </c>
      <c r="F18" s="23"/>
      <c r="G18" s="24"/>
      <c r="H18" s="20">
        <f t="shared" si="0"/>
        <v>0</v>
      </c>
      <c r="I18" s="80"/>
      <c r="J18" s="49"/>
    </row>
    <row r="19" spans="1:10" ht="84" customHeight="1">
      <c r="A19" s="18">
        <v>9</v>
      </c>
      <c r="B19" s="35" t="s">
        <v>30</v>
      </c>
      <c r="C19" s="21"/>
      <c r="D19" s="30" t="s">
        <v>31</v>
      </c>
      <c r="E19" s="27">
        <v>45</v>
      </c>
      <c r="F19" s="23"/>
      <c r="G19" s="24"/>
      <c r="H19" s="20">
        <f t="shared" si="0"/>
        <v>0</v>
      </c>
      <c r="I19" s="81"/>
      <c r="J19" s="82"/>
    </row>
    <row r="20" spans="1:10" ht="40.5" customHeight="1">
      <c r="A20" s="5"/>
      <c r="B20" s="34"/>
      <c r="C20" s="83"/>
      <c r="D20" s="6"/>
      <c r="E20" s="6"/>
      <c r="F20" s="32" t="s">
        <v>2</v>
      </c>
      <c r="G20" s="33"/>
      <c r="H20" s="31">
        <f>SUM(H11:H19)</f>
        <v>0</v>
      </c>
      <c r="I20" s="36"/>
    </row>
    <row r="21" spans="1:10" ht="28.5" customHeight="1">
      <c r="A21" s="73" t="s">
        <v>5</v>
      </c>
      <c r="B21" s="73"/>
      <c r="C21" s="73"/>
      <c r="D21" s="73"/>
      <c r="E21" s="73"/>
      <c r="F21" s="73"/>
      <c r="G21" s="73"/>
      <c r="H21" s="73"/>
      <c r="I21" s="73"/>
      <c r="J21" s="73"/>
    </row>
    <row r="22" spans="1:10" ht="36" customHeight="1" thickBot="1">
      <c r="A22" s="74" t="s">
        <v>6</v>
      </c>
      <c r="B22" s="74"/>
      <c r="C22" s="74"/>
      <c r="D22" s="74"/>
      <c r="E22" s="74"/>
      <c r="F22" s="74"/>
      <c r="G22" s="74"/>
      <c r="H22" s="74"/>
      <c r="I22" s="74"/>
      <c r="J22" s="74"/>
    </row>
    <row r="23" spans="1:10" ht="163.5" customHeight="1" thickBot="1">
      <c r="A23" s="75" t="s">
        <v>33</v>
      </c>
      <c r="B23" s="76"/>
      <c r="C23" s="76"/>
      <c r="D23" s="76"/>
      <c r="E23" s="76"/>
      <c r="F23" s="76"/>
      <c r="G23" s="76"/>
      <c r="H23" s="76"/>
      <c r="I23" s="76"/>
      <c r="J23" s="77"/>
    </row>
    <row r="24" spans="1:10" ht="99.75" customHeight="1" thickBot="1">
      <c r="A24" s="70" t="s">
        <v>12</v>
      </c>
      <c r="B24" s="71"/>
      <c r="C24" s="71"/>
      <c r="D24" s="71"/>
      <c r="E24" s="71"/>
      <c r="F24" s="71"/>
      <c r="G24" s="71"/>
      <c r="H24" s="71"/>
      <c r="I24" s="71"/>
      <c r="J24" s="72"/>
    </row>
    <row r="25" spans="1:10" s="9" customFormat="1" ht="75.75" customHeight="1" thickBot="1">
      <c r="A25" s="12"/>
      <c r="B25" s="13"/>
      <c r="C25" s="13"/>
      <c r="D25" s="13"/>
      <c r="E25" s="13"/>
      <c r="F25" s="13"/>
      <c r="G25" s="17"/>
      <c r="H25" s="17"/>
      <c r="I25" s="17"/>
      <c r="J25" s="13"/>
    </row>
    <row r="26" spans="1:10" s="9" customFormat="1">
      <c r="A26" s="14"/>
      <c r="B26" s="15"/>
      <c r="C26" s="15"/>
      <c r="D26" s="15"/>
      <c r="E26" s="15"/>
      <c r="F26" s="15"/>
      <c r="G26" s="69" t="s">
        <v>34</v>
      </c>
      <c r="H26" s="69"/>
      <c r="I26" s="69"/>
      <c r="J26" s="15"/>
    </row>
    <row r="27" spans="1:10" s="9" customFormat="1" ht="20.25" customHeight="1">
      <c r="A27" s="14"/>
      <c r="B27" s="15"/>
      <c r="C27" s="15"/>
      <c r="D27" s="15"/>
      <c r="E27" s="15"/>
      <c r="F27" s="15"/>
      <c r="G27" s="16"/>
      <c r="H27" s="16"/>
      <c r="I27" s="16"/>
      <c r="J27" s="15"/>
    </row>
    <row r="28" spans="1:10" ht="53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</row>
  </sheetData>
  <mergeCells count="36">
    <mergeCell ref="I13:J13"/>
    <mergeCell ref="I18:J18"/>
    <mergeCell ref="I19:J19"/>
    <mergeCell ref="I17:J17"/>
    <mergeCell ref="I14:J14"/>
    <mergeCell ref="I15:J15"/>
    <mergeCell ref="I16:J16"/>
    <mergeCell ref="G26:I26"/>
    <mergeCell ref="A24:J24"/>
    <mergeCell ref="A21:J21"/>
    <mergeCell ref="A22:J22"/>
    <mergeCell ref="A23:J23"/>
    <mergeCell ref="A1:J1"/>
    <mergeCell ref="I11:J11"/>
    <mergeCell ref="I12:J12"/>
    <mergeCell ref="G9:G10"/>
    <mergeCell ref="I9:J10"/>
    <mergeCell ref="H9:H10"/>
    <mergeCell ref="A7:J7"/>
    <mergeCell ref="A6:B6"/>
    <mergeCell ref="A8:J8"/>
    <mergeCell ref="A9:A10"/>
    <mergeCell ref="I6:J6"/>
    <mergeCell ref="B9:B10"/>
    <mergeCell ref="C9:C10"/>
    <mergeCell ref="D9:D10"/>
    <mergeCell ref="E9:E10"/>
    <mergeCell ref="F9:F10"/>
    <mergeCell ref="A4:B4"/>
    <mergeCell ref="I4:J4"/>
    <mergeCell ref="C5:H5"/>
    <mergeCell ref="A2:B2"/>
    <mergeCell ref="C2:F2"/>
    <mergeCell ref="A3:B3"/>
    <mergeCell ref="C3:F3"/>
    <mergeCell ref="I3:J3"/>
  </mergeCells>
  <conditionalFormatting sqref="F9:F10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{888AB94F-C600-4DC8-AA3E-336DEAE740B9}</x14:id>
        </ext>
      </extLst>
    </cfRule>
  </conditionalFormatting>
  <pageMargins left="0.27559055118110237" right="0.27559055118110237" top="0.55118110236220463" bottom="0.35393700787401577" header="0.15748031496062992" footer="0.19645669291338586"/>
  <pageSetup paperSize="9" fitToWidth="0" fitToHeight="0" orientation="landscape" r:id="rId1"/>
  <headerFooter alignWithMargins="0">
    <oddFooter>&amp;C 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8AB94F-C600-4DC8-AA3E-336DEAE740B9}">
            <x14:dataBar minLength="0" maxLength="100" negativeBarColorSameAsPositive="1" axisPosition="none">
              <x14:cfvo type="min"/>
              <x14:cfvo type="max"/>
            </x14:dataBar>
          </x14:cfRule>
          <xm:sqref>F9:F10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Sławska</dc:creator>
  <cp:lastModifiedBy>lenovo13</cp:lastModifiedBy>
  <cp:revision>16</cp:revision>
  <cp:lastPrinted>2024-03-25T11:44:24Z</cp:lastPrinted>
  <dcterms:created xsi:type="dcterms:W3CDTF">2022-03-08T13:06:42Z</dcterms:created>
  <dcterms:modified xsi:type="dcterms:W3CDTF">2024-03-25T11:44:38Z</dcterms:modified>
</cp:coreProperties>
</file>