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13\Desktop\ZO ART. OGRODNICZE DUGNAD 2023\Na WWW\"/>
    </mc:Choice>
  </mc:AlternateContent>
  <bookViews>
    <workbookView xWindow="0" yWindow="0" windowWidth="28800" windowHeight="12435"/>
  </bookViews>
  <sheets>
    <sheet name="Arkusz1" sheetId="1" r:id="rId1"/>
  </sheets>
  <calcPr calcId="152511"/>
</workbook>
</file>

<file path=xl/calcChain.xml><?xml version="1.0" encoding="utf-8"?>
<calcChain xmlns="http://schemas.openxmlformats.org/spreadsheetml/2006/main">
  <c r="H10" i="1" l="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9" i="1"/>
  <c r="H77" i="1" l="1"/>
</calcChain>
</file>

<file path=xl/sharedStrings.xml><?xml version="1.0" encoding="utf-8"?>
<sst xmlns="http://schemas.openxmlformats.org/spreadsheetml/2006/main" count="224" uniqueCount="142">
  <si>
    <t>Rodzaj artykułu</t>
  </si>
  <si>
    <t>Charakterystyka</t>
  </si>
  <si>
    <t>Jednostka miary</t>
  </si>
  <si>
    <t>Ilość:</t>
  </si>
  <si>
    <t>Łączna wartość zamówienia:</t>
  </si>
  <si>
    <t>Cena jednostkowa brutto**</t>
  </si>
  <si>
    <t>Stawka VAT %</t>
  </si>
  <si>
    <r>
      <rPr>
        <b/>
        <sz val="12"/>
        <color indexed="8"/>
        <rFont val="Calibri"/>
        <family val="2"/>
        <charset val="238"/>
      </rPr>
      <t>Razem brutto</t>
    </r>
    <r>
      <rPr>
        <b/>
        <sz val="8"/>
        <color indexed="8"/>
        <rFont val="Calibri"/>
        <family val="2"/>
        <charset val="238"/>
      </rPr>
      <t xml:space="preserve"> (ilość x cebna):</t>
    </r>
  </si>
  <si>
    <t>za łączną cenę brutto: ……............................................. Złotych</t>
  </si>
  <si>
    <t xml:space="preserve"> słownie: ................................................................................................................................ złotych    ......./100</t>
  </si>
  <si>
    <t>Oferujemy przedmiot zamówienia zgodnie z Istotnymi Warunkami Udzielenia Zamówienia zawierający niżej wymieniony asortyment:</t>
  </si>
  <si>
    <t>PRZED WYPEŁNIENIEM NINIEJSZEJ TABELI PROSZĘ ZAPOZNAĆ SIĘ Z WARUNKAMI UDZIELENIA ZAMÓWIENIA ZAWARTYMI PONIŻEJ ORAZ W IWUZ I PROJEKCIE UMOWY</t>
  </si>
  <si>
    <t>Lp.</t>
  </si>
  <si>
    <t>UWAGI:</t>
  </si>
  <si>
    <t>Ziemia uniwersalna do kwiatów i warzyw - opakowanie 80 litrów</t>
  </si>
  <si>
    <t>Przeznaczona do uprawy warzyw i kwiatów, roślin ozdobnych oraz ziół.  Odczyn substratu utrzymuje się w przedziale 5,5 – 6,5 (pH w wodzie). Do zastosowania do uprawy roślin w pojemnikach oraz w gruncie.</t>
  </si>
  <si>
    <t>opakowanie</t>
  </si>
  <si>
    <t>Ziemia do iglaków – opakowanie 50 litrów</t>
  </si>
  <si>
    <t>Przeznaczona do uprawy iglaków, nadająca się do roślin kwasolubnych takich jak azalie, rododendrony, wrzosy, wrzośce, hortensje. Produkt pochodzenia naturalnego, posiadający prawidłowe pH podłoża dla roślin kwasolubnych oraz zawierający niezbędne mikro oraz makro elementy.</t>
  </si>
  <si>
    <t>Kora sosnowa, frakcja 0-60 mm, opakowanie 80 litrów</t>
  </si>
  <si>
    <t>Do zastosowania dekoracyjnego, dla zapewnienia optymalnych warunków rozwoju roślinom ogrodowym (ochrona przed niekorzystnymi warunkami atmosferycznymi,  izolacja przed niskimi oraz wysokimi temperaturami).</t>
  </si>
  <si>
    <t>Nawóz do trawy, opakowanie 5 kg</t>
  </si>
  <si>
    <t>Mieszanka nawozowa, oparta na azocie, potasie oraz fosforze, stymulująca wzrost trawy oraz pobudzająca jej krzewienie, wzmacniająca odporność trawy na patogeny chorobotwórcze.</t>
  </si>
  <si>
    <t>Nawóz uniwersalny ogrodniczy, granulat, opakowanie 10 kg</t>
  </si>
  <si>
    <t>Zastosowanie: do dokarmiania warzyw, kwiatów jednorocznych i wieloletnich, jak również drzew oraz krzewów ozdobnych i owocowych. Kompozycja składników pokarmowych bogata w mikroelementy, niska zawartość chlorków.</t>
  </si>
  <si>
    <t>Lawenda mrozoodporna Hidcote Blue, sadzonka</t>
  </si>
  <si>
    <t>Odmiana lawendy wąskolistnej. Kolory: niebieskie i fioletowe. Zastosowanie: skalniaki, rabaty, obwódki rabat, żywopłoty, murki, miejsca eksponowane, w grupie, ogrody przydomowe, małe ogrody, pojemniki, balkony. Pakowana w pojedynczych pojemnikach plastikowych (osłonkach). Sadzonka o wysokości min. 10 cm.</t>
  </si>
  <si>
    <t>sztuka</t>
  </si>
  <si>
    <t>Wrzos pospolity Sissi (Calluna vulgaris Sissi), sadzonka</t>
  </si>
  <si>
    <t>Dorastająca do 30-40 cm wysokości i podobnej szerokości. Zastosowanie: do uprawy w donicach i ogrodach. Różne kolory (biały, różowy, fioletowy). Sadzonka o wysokości min. 10 cm.</t>
  </si>
  <si>
    <t>Złocień, chryzantema ogrodowa (Chrysanthemum), sadzonka</t>
  </si>
  <si>
    <t>Drobnokwiatowa - do 9 cm, np. odmiany Santini. Roślina zimująca, sadzonka o wysokości min. 10 cm. Różne kolory (biały, różowy, fioletowy, żółty).</t>
  </si>
  <si>
    <t>Pelargonia rabatowa stojąca, sadzonka</t>
  </si>
  <si>
    <t>Roślina o kwiatach pełnych lub półpełnych zebranych w baldachy; pędy grube i mięsiste, silnie rozgałęzione; osiągająca wysokość od 20 do 40 cm wysokości. Kolory: białe, różowe, czerwone, fioletowe), sadzonka o wysokości min. 10 cm.</t>
  </si>
  <si>
    <t>Petunia zwisająca, sadzonka</t>
  </si>
  <si>
    <t>Sadzonka o wysokości min. 10 cm. Roślina jednoroczna o wysokości 25-35 cm. Okres kwitnienia: V-X. Zastosowanie: na kwietniki, rabaty, balkony i do uprawy w pojemnikach. Kolory: biały, czerwony, fioletowy, niebieski, pomarańczowy, różnobarwny, różowy, żółty.</t>
  </si>
  <si>
    <t>Bratek wielkokwiatowy, sadzonka</t>
  </si>
  <si>
    <t>Zastosowanie: rabaty, kwietniki oraz do pojemników. Roślina dwuletnia, osiąga ok. 15–20 cm wysokości. Kolory: mieszkanka kolorów.</t>
  </si>
  <si>
    <t>Róża Chinatown, sadzonka</t>
  </si>
  <si>
    <t>Sadzonka wys. 35-60 cm. Roślina wieloletnia. Zastosowanie: klomby i kwietniki solitery (swobodnie rosnące) żywopłoty. Wysokość – 150-200 cm. Kolory: mieszanka kolorów. Mrozoodporna.</t>
  </si>
  <si>
    <t>Róża Fairy, sadzonka</t>
  </si>
  <si>
    <t>Sadzonka wys. 35-60 cm. Klasyczna odmiana róży o romantycznym wyglądzie, zawiązująca duże, pełne kwiaty zebrane w niewielkie grona. Okres kwitnienia: VI-VIII. Wysokość: 50-60 cm. Mrozoodporna.</t>
  </si>
  <si>
    <t>Azalia wielkokwiatowa, sadzonka</t>
  </si>
  <si>
    <t>Sadzonka wys. 35-60 cm. Inaczej rododendron, krzew o zwartym pokroju, liście są dekoracyjne, ciemnozielone i błyszczące, kwiaty duże o fryzowanych płatkach i bardzo liczne. Okres kwitnienia: koniec V-VII. Sadzonka w pojemniku 1-2l. Kolory: biały, różowy, pomarańczowy.</t>
  </si>
  <si>
    <t>Hortensja bukietowa, sadzonka</t>
  </si>
  <si>
    <t>Sadzonka wys. 35-60 cm. Roślina wieloletnia, mrozoodporna. Okres kwitnienia: VII do X. Sadzonki odmian o różnych kolorach kwiatów: białe, biało-różowe, biało-zielone. Kwiaty stożkowate, wielkość do 30 cm. Sadzonki w osłonkach (0,5litra), wysokości 20-35cm: dobrze ukorzenione i rozkrzewione (min. 3 wykształcone pędy), gotowe do wysadzenia na miejsce stałe.</t>
  </si>
  <si>
    <t>Krzewuszka (weigella), sadzonka</t>
  </si>
  <si>
    <t>Sadzonka wys. 35-60 cm. Średniej wielkości krzew dorastający do 1,5-2 m o zewnętrznych pędach obwisających. Liście ciemnozielone zielone. Kwiaty dzwonkowate, bardzo liczne. Kolory: czerwona,</t>
  </si>
  <si>
    <t>Budleja, sadzonka</t>
  </si>
  <si>
    <t>Wysokość sadzonki: 12-25 cm, z dobrze rozwiniętym systemem korzeniowym. Odmiany: Nanho Blue - niebiesko fioletowa, Royal Red - purpowo-fioletowa oraz White profussion – biała. Roślina osiągająca wysokość 2 metrów.</t>
  </si>
  <si>
    <t>Trawa pampasowa, sadzonka</t>
  </si>
  <si>
    <t>Sadzonka w osłonce 1-2 l. Kolory: biały, różowy, pomarańczowy. Osiąga wys. do 2-2,5m. Ze środka dużej kępy, jesienią (IX-X), wyrastają pierzaste wiechy (kwiatostany), długości do 50cm.</t>
  </si>
  <si>
    <t>Mięta pieprzowa, sadzonka</t>
  </si>
  <si>
    <t>wysokość sadzonki min. 15 cm, w doniczce (osłonce) min. 0,5 litra, dobrze ukorzenione i rozkrzewione, zastosowanie: na parapet, balkon, do kuchni, ogrodu, wyprodukowane w warunkach naturalnych.</t>
  </si>
  <si>
    <t>Mięta cytrynowa, sadzonka</t>
  </si>
  <si>
    <t>Mięta czekoladowa, sadzonka</t>
  </si>
  <si>
    <t>Bazylia zwykła, sadzonka</t>
  </si>
  <si>
    <t>Majeranek, sadzonka</t>
  </si>
  <si>
    <t>Tymianek, sadzonka</t>
  </si>
  <si>
    <t>Oregano,sadzonka</t>
  </si>
  <si>
    <t>Rozmaryn, sadzonka</t>
  </si>
  <si>
    <t>Szałwia, sadzonka</t>
  </si>
  <si>
    <t>Pietruszka, sadzonka</t>
  </si>
  <si>
    <t>Szczypiorek, sadzonka</t>
  </si>
  <si>
    <t>Kolendra, sadzonka</t>
  </si>
  <si>
    <t>Melisa, sadzonka</t>
  </si>
  <si>
    <t>Lubczyk, sadzonka</t>
  </si>
  <si>
    <t>Estragon, sadzonka</t>
  </si>
  <si>
    <t>Cząber, sadzonka</t>
  </si>
  <si>
    <t>Trawa uniwersalna, nasiona, opakowanie 5 kg</t>
  </si>
  <si>
    <t>Uniwersalna mieszanka traw, zapewniająca    intensywne zadarnienie, zastosowanie: trawniki krajobrazowe, ogrody wiejskie, większe obszary zielone, łąki.</t>
  </si>
  <si>
    <t>Rękawice robocze ogrodowe powlekane nitrylem – 1 para</t>
  </si>
  <si>
    <t>Dziane, wykonane z poliestru, zakończone ściągaczem, elastyczne, zgodne z normą EN420, nie kurczliwe w kontakcie z wodą, rozmiar M.</t>
  </si>
  <si>
    <t>komplet</t>
  </si>
  <si>
    <t>Dziane, wykonane z poliestru, zakończone ściągaczem, elastyczne, zgodne z normą EN420, nie kurczliwe w kontakcie z wodą, rozmiar L.</t>
  </si>
  <si>
    <t>Grabki ogrodowe małe</t>
  </si>
  <si>
    <t>z wysokiej jakości materiałów, odporne na korozję, część robocza wykonana z metalu, 5 zębów, długość ok. 28,5 cm, szerokość ok 8,7 cm, oczko w uchwycie</t>
  </si>
  <si>
    <t>Motyczka ogrodowa</t>
  </si>
  <si>
    <t>z wysokiej jakości materiałów, odporna na korozję, część robocza wykonana z metalu, długość ok. 60 cm, szerokość ok 12 cm, z drewnianym trzonkiem</t>
  </si>
  <si>
    <t>Motyczka ogrodowa dwustronna</t>
  </si>
  <si>
    <t>motyczka z trójzębem, z wysokiej jakości materiałów, odporna na korozję, część robocza wykonana z metalu, długość części roboczej ok 20 cm, z drewnianym trzonkiem</t>
  </si>
  <si>
    <t>Łopatka ogrodnicza</t>
  </si>
  <si>
    <t>służąca do sadzenia i przesadzania, z drewnianym trzonkiem, głowica długość ok. 16 cm, szerokość ok. 8 cm, długość całkowita ok. 32 cm</t>
  </si>
  <si>
    <t>Pazurki ogrodnicze</t>
  </si>
  <si>
    <t>do spulchniania gleby, głowica stolowa, uchwytdrewniany, odporne na warunki atmosferyczne, długość części roboczej ok. 9 cm</t>
  </si>
  <si>
    <t>Szpadel ostry</t>
  </si>
  <si>
    <t>zastosowanie: przekopywanie ogrodu, usuwanie korzeni lub kępek traw. Narzędzie posiadające głowicę z mocnego metalu oraz wygodną do trzymania rączkę z tworzywa. Zaostrzona krawędź skutecznie rozbijająca ziemię i przecinająca korzenie.</t>
  </si>
  <si>
    <t>Motyka ogrodowa</t>
  </si>
  <si>
    <t>długość trzonka: 150 cm, rodzaj trzonka: drewniany, szerokość robocza: min. 160 mm materiał głowicy: stal, materiał trzonka: drewno.</t>
  </si>
  <si>
    <t>Grabie ogrodowe</t>
  </si>
  <si>
    <t>szerokość robocza: min. 420 mm, liczba zębów: min. 16 sztuk, materiał głowicy: stal, materiał trzonka: drewno.</t>
  </si>
  <si>
    <t>Grabie do liści</t>
  </si>
  <si>
    <t>grabie plastikowe, wachlarzowe do liści, szerokość ok. 46 cm, liczba zębów ok 22, wysokość całkowita z kijem ok. 165 cm</t>
  </si>
  <si>
    <t>Sekator ręczny</t>
  </si>
  <si>
    <t>Sekator ogrodowy z górnym ostrzem pokrytym powłoką antyadhezyjną i dolnym ostrzem ze stali nierdzewnej, zastosowanie: do cięcia grubszych, świeżych gałęzi i pędów o większej średnicy. Wygodne, ergonomiczne rękojeści z miękkimi elementami, sprężyna na stałe wbudowana w uchwyt, zamek obsługiwany jedną ręką.</t>
  </si>
  <si>
    <t>Miotła</t>
  </si>
  <si>
    <t>wykonana z naturalnej trawy sorgo z 5-cio krotnym szwem, szerokość miotły ok 35 cm, wysokość całkowita z kijem ok. 140 cm</t>
  </si>
  <si>
    <t>Agrotkanina</t>
  </si>
  <si>
    <t>szerokość 160 cm długość rolki 100m, kolor czarny, agrotkanina do zastosowania w rolnictwie, ogrodnictwie,  w sadownictwie. Gramatura 100g/m2, Przepuszcza wodę i powietrze, wyprodukowana z trwałych materiałów, posiada stabilizator UV</t>
  </si>
  <si>
    <t>Wąż ogrodowy na bębnie (20 m)</t>
  </si>
  <si>
    <t>długość węża do wyjęcia - 20 m, materiał węża - PVC, średnica węża - 1/2’’ (11,4*15,4 mm), ciśnienie robocze/rozrywające - 8/24 bar, zakres temperatury roboczej - Od -5 do 45°C.</t>
  </si>
  <si>
    <t>Pergola różana łuk</t>
  </si>
  <si>
    <t>wykonana z metalu, metal malowany proszkowo, wymiary ok. 240x140x38 cm, waga ok 2,2 kg, średnica rurki 12 mm, kolor zielony</t>
  </si>
  <si>
    <t>Płotki rabatowe</t>
  </si>
  <si>
    <t>obrzeże ogrodowe o długości 25 cm do tworzenia grządek, kwietników, odgrodzeń. Wykonane z wytrzymałego tworzywa, kolor grafitowy lub zielony, długość 25 cm, szerokość 3,5 cm, wysokość 23 cm. Do użytku zewnętrznego</t>
  </si>
  <si>
    <t>Fartuch ogrodniczy</t>
  </si>
  <si>
    <t>Profesjonalny fartuch z praktycznymi kieszeniami na niezbędne przybory ogrodnicze, czy telefon komórkowy. Wiązany paskami na szyję i w pasie, które umożliwiają dopasowanie do każdej sylwetki. Wykonany z płótna/lnu.</t>
  </si>
  <si>
    <t>Konewka 10 litrów</t>
  </si>
  <si>
    <t>Duża rączka oraz zdejmowane sitko, wytrzymałość na uszkodzenia mechaniczne oraz niekorzystne działanie promieni słonecznych, materiał – tworzywo sztuczne.</t>
  </si>
  <si>
    <t>Tulipan Mieszanka, opakowanie 5 sztuk cebulek</t>
  </si>
  <si>
    <t>kolor kwiatów: mieszanka kolorów, kres kwitnienia: wiosna</t>
  </si>
  <si>
    <t>Narcyz, opakowanie 20 sztuk cebulek</t>
  </si>
  <si>
    <t>kolor kwiatów: mieszanka kolorów, zastosowanie na skalniaki i rabaty, okres kwitnienia: wiosna</t>
  </si>
  <si>
    <t>Hiacynt Mieszanka, opakowanie 5 sztuk cebulek</t>
  </si>
  <si>
    <t>kolor kwiatów: mieszanka kolorów,  okres kwitnienia: wiosna</t>
  </si>
  <si>
    <t>Mieczyk Mieszanka, opakowanie 5 sztuk cebulek</t>
  </si>
  <si>
    <t>kolor kwiatów: mieszanka kolorów, okres kwitnienia: lato</t>
  </si>
  <si>
    <t>Krokus, opakowanie 10 sztuk cebulek</t>
  </si>
  <si>
    <t>Skrzynia ogrodowa (drewniana)</t>
  </si>
  <si>
    <t>zastosowanie: do uprawy warzyw i kwiatów, stojąca bezpośrednio na podłożu (bez nóżek), wymiary (+/- 10 cm): długość 150 cm, szerokość: 50 cm, wysokość: 50 cm, lite drewno impregnowane i pomalowane (kolor do ustalenia na etapie realizacji zamówienia), grubość desek gwarantująca nieodkształcenie się pod ciężarem ziemi, na dnie szczeliny odpływowe, odprowadzające ewentualnie gromadzącą się wodę deszczową, wyłożenie wnętrza folią hydroizolacyjną</t>
  </si>
  <si>
    <t>Doniczka z kamienia/betonowa prostokątna (100/40x45)</t>
  </si>
  <si>
    <t>zastosowanie: do uprawy warzyw i kwiatów, stojąca bezpośrednio na podłożu (bez nóżek), wymiary (+/- 10 cm): długość 100 cm, szerokość: 40 cm, wysokość: 45 cm, wykonana ze spieku kwarcowego (kolor do ustalenia na etapie realizacji zamówienia), na dnie szczeliny odpływowe, odprowadzające ewentualnie gromadzącą się wodę deszczową</t>
  </si>
  <si>
    <t>Doniczka z kamienia/betonowa kwadratowa (40x40x60)</t>
  </si>
  <si>
    <t>zastosowanie: do uprawy warzyw i kwiatów, stojąca bezpośrednio na podłożu (bez nóżek), wymiary (+/- 10 cm): długość 40 cm, szerokość: 40 cm, wysokość: 60 cm, wykonana ze spieku kwarcowego (kolor do ustalenia na etapie realizacji zamówienia), na dnie szczeliny odpływowe, odprowadzające ewentualnie gromadzącą się wodę deszczową</t>
  </si>
  <si>
    <t>Doniczka z kamienia/betonowa prostokątna wysoka (80x40x70)</t>
  </si>
  <si>
    <t>zastosowanie: do uprawy warzyw i kwiatów, stojąca bezpośrednio na podłożu (bez nóżek), wymiary (+/- 10 cm): długość 100 cm, szerokość: 40 cm, wysokość: 70 cm, wykonana ze spieku kwarcowego (kolor do ustalenia na etapie realizacji zamówienia), na dnie szczeliny odpływowe, odprowadzające ewentualnie gromadzącą się wodę deszczową.</t>
  </si>
  <si>
    <t>Taczka ogrodowa</t>
  </si>
  <si>
    <t>Metalowa malowana misa, pojemność misy 80 l, pojemność zasypowa 120 l, wygodne ergonomiczne uchwyty na ręce, wytrzymałe koło z felgą metalu, pompowane, nośność: 80 kg., Komplet śrub montażowych i ośka Wymiary misy ( dł. x szer. ) 83 x 67 cm, Materiał podwozia: rura stalowa malowana</t>
  </si>
  <si>
    <t>Klęczniki ogrodowe</t>
  </si>
  <si>
    <t>piankowa podkładka pod kolana zapawniająca izolację od wilgotnego i twardego podłoża, wymiar min. ok. 40x20x2 cm</t>
  </si>
  <si>
    <t>Nożyce spalinowe</t>
  </si>
  <si>
    <t>Lekkie nożyce do żywopłotu i krzewów ozdobnych, moc 1KM, silnik 2- MIX</t>
  </si>
  <si>
    <t>Kompostownik ogrodowy</t>
  </si>
  <si>
    <t>Kompostownik ogrodowy całoroczny 300 l; solidny i trwały materiał, jedna duża klapa wrzutowa, praktyczne opróżnianie pojemnika, zabezpieczenie klapy wrzutowej przez samoistnym otwarciem. Łatwy montaż bez wykorzystania narzędzi. Otwory wentylacyjne na ściankach pojemnika, szybki i całoroczny proces kompostowania. Możliwość ustawiania kilku pojemników obok siebie pojemność 300 l, duża wodoszczelność i odporność na promieniowanie UV.</t>
  </si>
  <si>
    <t>Sól drogowa/ techniczna (opakowanie 25 kg)</t>
  </si>
  <si>
    <t>sól do zimowego utrzymania dróg i chodników</t>
  </si>
  <si>
    <r>
      <rPr>
        <u/>
        <sz val="10"/>
        <color indexed="8"/>
        <rFont val="Calibri"/>
        <family val="2"/>
        <charset val="238"/>
      </rPr>
      <t>Ponadto informuję/-emy, że:</t>
    </r>
    <r>
      <rPr>
        <sz val="10"/>
        <color indexed="8"/>
        <rFont val="Calibri"/>
        <family val="2"/>
        <charset val="238"/>
      </rPr>
      <t xml:space="preserve">
1. Przedmiot zamówienia zostanie wykonany po podpisaniu umowy, w terminie określonym w IWUZ.
2. Oświadczam/-y, iż uważam/-y się za związanych z tą ofertą w okresie podanym w IWUZ.
3. Oświadczam/-y, że zapoznałem/-am/-liśmy się z postanowieniami zawartymi w projekcie umowy i zobowiązuję/-emy się, w przypadku wyboru naszej oferty, do zawarcia umowy w siedzibie Zamawiającego oraz w terminie wyznaczonym przez Zamawiającego.
4. Oświadczamy, że nie zachodzą w stosunku do nas przesłanki wykluczenia z postępowania na podstawie art.  7 ust. 1 ustawy z dnia 13 kwietnia 2022 r. o szczególnych rozwiązaniach w zakresie przeciwdziałania wspieraniu agresji na Ukrainę oraz służących ochronie bezpieczeństwa narodowego (Dz. U. poz. 835). </t>
    </r>
  </si>
  <si>
    <r>
      <rPr>
        <b/>
        <sz val="11"/>
        <color indexed="8"/>
        <rFont val="Calibri"/>
        <family val="2"/>
        <charset val="238"/>
      </rPr>
      <t xml:space="preserve">Prosimy zwrócić szczególną uwagę na jednostkę miary w/w produktów (szt., op., kpl., kg, itp) i odpowiednio dokonać ich wyceny. 
Gdyby Wykonawca nie posiadał opakowań produktu jakie wskazane są w tabeli należy odpowiednio przeliczyć cenę w oparciu o posiadane opakowania – nie dokonując zmian w opisie w tabeli. </t>
    </r>
    <r>
      <rPr>
        <sz val="11"/>
        <color indexed="8"/>
        <rFont val="Calibri"/>
        <family val="2"/>
        <charset val="238"/>
      </rPr>
      <t xml:space="preserve">
 [np. w tabeli wskazane jest „opak-100szt x 4opak” tj ilość całkowita  =400szt, 
jeżeli Wykonawca posiada np. opak tylko 50 szt więc pomnoży cenę za 1 opak x 8 opak aby całość asortymentu była zgodna z całkowitą ilością nie dokonując zmian w kolumnie z jednostką miary oraz ilością   –  dopuszczalne jest zaznaczenie w kolumnie 9 Uwagi - opak-50szt] 
</t>
    </r>
    <r>
      <rPr>
        <b/>
        <u/>
        <sz val="11"/>
        <color indexed="8"/>
        <rFont val="Calibri"/>
        <family val="2"/>
        <charset val="238"/>
      </rPr>
      <t xml:space="preserve">Jakiekolwiek zmiany wydrukowanych informacji (kolumny 1-5) lub/i brak wypełnienia jakiejkolwiek pozycji zestawienia lub/i brak wyceny we wskazanych pozycjach w w/w zestawieniu produktów wybranych przez Zamawiającego będą powodowały odrzucenie oferty z uwagi na niezgodność z IWUZ.
UWAGA WAŻNE! Zamawiający informuje, iż kwota środków finansowych jaką zamierza przeznaczyć na zadanie to 47.053,62 zł (słownie: czterdzieści siedem tysięcy pięćdziesiąt trzy zł 62/100).
</t>
    </r>
    <r>
      <rPr>
        <b/>
        <sz val="11"/>
        <color indexed="8"/>
        <rFont val="Calibri"/>
        <family val="2"/>
        <charset val="238"/>
      </rPr>
      <t>Przedmiot zamówienia będzie finansowany w ramach projektu „Dugnad w Kędzierzynie-Koźlu. Integracja mieszkańców oraz odbudowa relacji sąsiedzkich jako podstawa rozwoju lokalnego”. Projekt współfinansowany w 85% ze środków Mechanizmu Finansowego Europejskiego Obszaru Gospodarczego 2014-2021 oraz w 15% z budżetu państwa.</t>
    </r>
  </si>
  <si>
    <t>Data i podpis wykonawcy</t>
  </si>
  <si>
    <t>Nazwa i dane Wykonawcy (NIP, Regon, KRS)</t>
  </si>
  <si>
    <t>Adres e-mail:</t>
  </si>
  <si>
    <t>Załącznik nr 1 do IWUZ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</si>
</sst>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_-* #,##0.00\ [$zł-415]_-;\-* #,##0.00\ [$zł-415]_-;_-* &quot;-&quot;??\ [$zł-415]_-;_-@_-"/>
  </numFmts>
  <fonts count="35">
    <font>
      <sz val="11"/>
      <color rgb="FF000000"/>
      <name val="Liberation Sans1"/>
      <charset val="238"/>
    </font>
    <font>
      <sz val="11"/>
      <color indexed="8"/>
      <name val="Calibri"/>
      <family val="2"/>
      <charset val="238"/>
    </font>
    <font>
      <b/>
      <sz val="8"/>
      <color indexed="8"/>
      <name val="Calibri"/>
      <family val="2"/>
      <charset val="238"/>
    </font>
    <font>
      <b/>
      <sz val="12"/>
      <color indexed="8"/>
      <name val="Calibri"/>
      <family val="2"/>
      <charset val="238"/>
    </font>
    <font>
      <b/>
      <sz val="11"/>
      <color indexed="8"/>
      <name val="Calibri"/>
      <family val="2"/>
      <charset val="238"/>
    </font>
    <font>
      <b/>
      <u/>
      <sz val="11"/>
      <color indexed="8"/>
      <name val="Calibri"/>
      <family val="2"/>
      <charset val="238"/>
    </font>
    <font>
      <sz val="11"/>
      <color rgb="FF000000"/>
      <name val="Liberation Sans1"/>
      <charset val="238"/>
    </font>
    <font>
      <sz val="11"/>
      <color theme="1"/>
      <name val="Calibri"/>
      <family val="2"/>
      <charset val="238"/>
      <scheme val="minor"/>
    </font>
    <font>
      <b/>
      <sz val="10"/>
      <color rgb="FF000000"/>
      <name val="Liberation Sans1"/>
      <charset val="238"/>
    </font>
    <font>
      <sz val="10"/>
      <color rgb="FFFFFFFF"/>
      <name val="Liberation Sans1"/>
      <charset val="238"/>
    </font>
    <font>
      <sz val="10"/>
      <color rgb="FFCC0000"/>
      <name val="Liberation Sans1"/>
      <charset val="238"/>
    </font>
    <font>
      <b/>
      <sz val="10"/>
      <color rgb="FFFFFFFF"/>
      <name val="Liberation Sans1"/>
      <charset val="238"/>
    </font>
    <font>
      <i/>
      <sz val="10"/>
      <color rgb="FF808080"/>
      <name val="Liberation Sans1"/>
      <charset val="238"/>
    </font>
    <font>
      <sz val="10"/>
      <color rgb="FF006600"/>
      <name val="Liberation Sans1"/>
      <charset val="238"/>
    </font>
    <font>
      <b/>
      <sz val="24"/>
      <color rgb="FF000000"/>
      <name val="Liberation Sans1"/>
      <charset val="238"/>
    </font>
    <font>
      <sz val="18"/>
      <color rgb="FF000000"/>
      <name val="Liberation Sans1"/>
      <charset val="238"/>
    </font>
    <font>
      <sz val="12"/>
      <color rgb="FF000000"/>
      <name val="Liberation Sans1"/>
      <charset val="238"/>
    </font>
    <font>
      <u/>
      <sz val="10"/>
      <color rgb="FF0000EE"/>
      <name val="Liberation Sans1"/>
      <charset val="238"/>
    </font>
    <font>
      <sz val="10"/>
      <color rgb="FF996600"/>
      <name val="Liberation Sans1"/>
      <charset val="238"/>
    </font>
    <font>
      <sz val="10"/>
      <color rgb="FF333333"/>
      <name val="Liberation Sans1"/>
      <charset val="238"/>
    </font>
    <font>
      <b/>
      <sz val="8"/>
      <color rgb="FF000000"/>
      <name val="Calibri"/>
      <family val="2"/>
      <charset val="238"/>
      <scheme val="minor"/>
    </font>
    <font>
      <sz val="11"/>
      <color rgb="FF000000"/>
      <name val="Calibri"/>
      <family val="2"/>
      <charset val="238"/>
      <scheme val="minor"/>
    </font>
    <font>
      <b/>
      <sz val="9"/>
      <color rgb="FF000000"/>
      <name val="Calibri"/>
      <family val="2"/>
      <charset val="238"/>
      <scheme val="minor"/>
    </font>
    <font>
      <sz val="9"/>
      <color rgb="FF000000"/>
      <name val="Calibri"/>
      <family val="2"/>
      <charset val="238"/>
      <scheme val="minor"/>
    </font>
    <font>
      <sz val="8"/>
      <color rgb="FF000000"/>
      <name val="Calibri"/>
      <family val="2"/>
      <charset val="238"/>
      <scheme val="minor"/>
    </font>
    <font>
      <b/>
      <sz val="9"/>
      <color rgb="FF0000FF"/>
      <name val="Calibri"/>
      <family val="2"/>
      <charset val="238"/>
      <scheme val="minor"/>
    </font>
    <font>
      <b/>
      <sz val="14"/>
      <color rgb="FF000000"/>
      <name val="Calibri"/>
      <family val="2"/>
      <charset val="238"/>
      <scheme val="minor"/>
    </font>
    <font>
      <sz val="10"/>
      <color rgb="FF000000"/>
      <name val="Calibri"/>
      <family val="2"/>
      <charset val="238"/>
      <scheme val="minor"/>
    </font>
    <font>
      <sz val="14"/>
      <color rgb="FF000000"/>
      <name val="Calibri"/>
      <family val="2"/>
      <charset val="238"/>
      <scheme val="minor"/>
    </font>
    <font>
      <b/>
      <sz val="10"/>
      <color theme="1"/>
      <name val="Calibri"/>
      <family val="2"/>
      <charset val="238"/>
      <scheme val="minor"/>
    </font>
    <font>
      <sz val="10"/>
      <color theme="1"/>
      <name val="Calibri"/>
      <family val="2"/>
      <charset val="238"/>
      <scheme val="minor"/>
    </font>
    <font>
      <b/>
      <sz val="10"/>
      <color rgb="FF000000"/>
      <name val="Calibri"/>
      <family val="2"/>
      <charset val="238"/>
      <scheme val="minor"/>
    </font>
    <font>
      <sz val="9.5"/>
      <color theme="1"/>
      <name val="Calibri"/>
      <family val="2"/>
      <charset val="238"/>
      <scheme val="minor"/>
    </font>
    <font>
      <sz val="10"/>
      <color indexed="8"/>
      <name val="Calibri"/>
      <family val="2"/>
      <charset val="238"/>
    </font>
    <font>
      <u/>
      <sz val="10"/>
      <color indexed="8"/>
      <name val="Calibri"/>
      <family val="2"/>
      <charset val="238"/>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CCCCCC"/>
        <bgColor rgb="FFCCCCCC"/>
      </patternFill>
    </fill>
    <fill>
      <patternFill patternType="solid">
        <fgColor theme="0" tint="-0.14999847407452621"/>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thin">
        <color rgb="FF000000"/>
      </left>
      <right/>
      <top style="medium">
        <color indexed="64"/>
      </top>
      <bottom/>
      <diagonal/>
    </border>
    <border>
      <left style="thin">
        <color rgb="FF000000"/>
      </left>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s>
  <cellStyleXfs count="20">
    <xf numFmtId="0" fontId="0" fillId="0" borderId="0"/>
    <xf numFmtId="0" fontId="8" fillId="0" borderId="0"/>
    <xf numFmtId="0" fontId="9" fillId="2" borderId="0"/>
    <xf numFmtId="0" fontId="9" fillId="3" borderId="0"/>
    <xf numFmtId="0" fontId="8" fillId="4" borderId="0"/>
    <xf numFmtId="0" fontId="10" fillId="5" borderId="0"/>
    <xf numFmtId="0" fontId="11" fillId="6" borderId="0"/>
    <xf numFmtId="0" fontId="12" fillId="0" borderId="0"/>
    <xf numFmtId="0" fontId="13" fillId="7" borderId="0"/>
    <xf numFmtId="0" fontId="14" fillId="0" borderId="0"/>
    <xf numFmtId="0" fontId="15" fillId="0" borderId="0"/>
    <xf numFmtId="0" fontId="16" fillId="0" borderId="0"/>
    <xf numFmtId="0" fontId="17" fillId="0" borderId="0"/>
    <xf numFmtId="0" fontId="18" fillId="8" borderId="0"/>
    <xf numFmtId="0" fontId="19" fillId="8" borderId="13"/>
    <xf numFmtId="9" fontId="7" fillId="0" borderId="0" applyFont="0" applyFill="0" applyBorder="0" applyAlignment="0" applyProtection="0"/>
    <xf numFmtId="0" fontId="6" fillId="0" borderId="0"/>
    <xf numFmtId="0" fontId="6" fillId="0" borderId="0"/>
    <xf numFmtId="44" fontId="7" fillId="0" borderId="0" applyFont="0" applyFill="0" applyBorder="0" applyAlignment="0" applyProtection="0"/>
    <xf numFmtId="0" fontId="10" fillId="0" borderId="0"/>
  </cellStyleXfs>
  <cellXfs count="94">
    <xf numFmtId="0" fontId="0" fillId="0" borderId="0" xfId="0"/>
    <xf numFmtId="0" fontId="20" fillId="0" borderId="0" xfId="0" applyFont="1" applyFill="1" applyAlignment="1">
      <alignment horizontal="center"/>
    </xf>
    <xf numFmtId="0" fontId="20" fillId="0" borderId="0" xfId="0" applyFont="1" applyFill="1" applyAlignment="1">
      <alignment horizontal="center" wrapText="1"/>
    </xf>
    <xf numFmtId="4" fontId="20" fillId="0" borderId="0" xfId="0" applyNumberFormat="1" applyFont="1" applyFill="1" applyAlignment="1">
      <alignment horizontal="center" wrapText="1"/>
    </xf>
    <xf numFmtId="0" fontId="21" fillId="0" borderId="0" xfId="0" applyFont="1"/>
    <xf numFmtId="0" fontId="24" fillId="9" borderId="14" xfId="0" applyFont="1" applyFill="1" applyBorder="1" applyAlignment="1">
      <alignment horizontal="right"/>
    </xf>
    <xf numFmtId="0" fontId="21" fillId="9" borderId="14" xfId="0" applyFont="1" applyFill="1" applyBorder="1"/>
    <xf numFmtId="4" fontId="24" fillId="9" borderId="14" xfId="0" applyNumberFormat="1" applyFont="1" applyFill="1" applyBorder="1" applyAlignment="1">
      <alignment horizontal="center" wrapText="1"/>
    </xf>
    <xf numFmtId="4" fontId="21" fillId="0" borderId="0" xfId="0" applyNumberFormat="1" applyFont="1"/>
    <xf numFmtId="0" fontId="21" fillId="0" borderId="0" xfId="0" applyFont="1"/>
    <xf numFmtId="0" fontId="21" fillId="0" borderId="0" xfId="0" applyFont="1"/>
    <xf numFmtId="0" fontId="20" fillId="0" borderId="0" xfId="0" applyFont="1" applyFill="1" applyBorder="1" applyAlignment="1"/>
    <xf numFmtId="4" fontId="21" fillId="0" borderId="0" xfId="0" applyNumberFormat="1" applyFont="1" applyFill="1"/>
    <xf numFmtId="0" fontId="23" fillId="0" borderId="12" xfId="0" applyFont="1" applyBorder="1" applyAlignment="1">
      <alignment horizontal="left" vertical="center" wrapText="1"/>
    </xf>
    <xf numFmtId="0" fontId="23" fillId="0" borderId="12" xfId="0" applyFont="1" applyBorder="1" applyAlignment="1">
      <alignment horizontal="left" vertical="center"/>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0" borderId="10" xfId="0" applyFont="1" applyBorder="1" applyAlignment="1">
      <alignment horizontal="left" vertical="center"/>
    </xf>
    <xf numFmtId="0" fontId="29" fillId="0" borderId="3" xfId="0" applyFont="1" applyBorder="1" applyAlignment="1">
      <alignment horizontal="center" vertical="center"/>
    </xf>
    <xf numFmtId="0" fontId="30" fillId="0" borderId="3" xfId="0" applyFont="1" applyBorder="1" applyAlignment="1">
      <alignment horizontal="left" vertical="center" wrapText="1"/>
    </xf>
    <xf numFmtId="0" fontId="30"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xf>
    <xf numFmtId="0" fontId="27" fillId="0" borderId="3" xfId="0" applyFont="1" applyBorder="1" applyAlignment="1">
      <alignment horizontal="left" vertical="center" wrapText="1"/>
    </xf>
    <xf numFmtId="0" fontId="30" fillId="0" borderId="3" xfId="18" applyNumberFormat="1" applyFont="1" applyBorder="1" applyAlignment="1">
      <alignment horizontal="center" vertical="center"/>
    </xf>
    <xf numFmtId="164" fontId="22" fillId="0" borderId="16" xfId="0" applyNumberFormat="1" applyFont="1" applyBorder="1" applyAlignment="1">
      <alignment horizontal="right" vertical="center"/>
    </xf>
    <xf numFmtId="164" fontId="22" fillId="0" borderId="14" xfId="0" applyNumberFormat="1" applyFont="1" applyBorder="1" applyAlignment="1">
      <alignment horizontal="right" vertical="center"/>
    </xf>
    <xf numFmtId="9" fontId="22" fillId="0" borderId="16" xfId="15" applyFont="1" applyBorder="1" applyAlignment="1">
      <alignment horizontal="right" vertical="center"/>
    </xf>
    <xf numFmtId="9" fontId="22" fillId="0" borderId="14" xfId="15" applyFont="1" applyBorder="1" applyAlignment="1">
      <alignment horizontal="right" vertical="center"/>
    </xf>
    <xf numFmtId="164" fontId="25" fillId="0" borderId="15" xfId="0" applyNumberFormat="1" applyFont="1" applyFill="1" applyBorder="1" applyAlignment="1">
      <alignment horizontal="right" vertical="center"/>
    </xf>
    <xf numFmtId="0" fontId="21" fillId="0" borderId="0" xfId="0" applyFont="1" applyBorder="1" applyAlignment="1">
      <alignment vertical="center" wrapText="1"/>
    </xf>
    <xf numFmtId="9" fontId="22" fillId="0" borderId="17" xfId="15" applyFont="1" applyBorder="1" applyAlignment="1">
      <alignment horizontal="right" vertical="center"/>
    </xf>
    <xf numFmtId="164" fontId="25" fillId="0" borderId="26" xfId="0" applyNumberFormat="1" applyFont="1" applyFill="1" applyBorder="1" applyAlignment="1">
      <alignment horizontal="right" vertical="center"/>
    </xf>
    <xf numFmtId="164" fontId="25" fillId="0" borderId="3" xfId="0" applyNumberFormat="1" applyFont="1" applyFill="1" applyBorder="1" applyAlignment="1">
      <alignment horizontal="right" vertical="center"/>
    </xf>
    <xf numFmtId="164" fontId="25" fillId="0" borderId="16" xfId="0" applyNumberFormat="1" applyFont="1" applyFill="1" applyBorder="1" applyAlignment="1">
      <alignment horizontal="right"/>
    </xf>
    <xf numFmtId="0" fontId="32" fillId="0" borderId="3" xfId="0" applyFont="1" applyBorder="1" applyAlignment="1">
      <alignment horizontal="left" vertical="center" wrapText="1"/>
    </xf>
    <xf numFmtId="0" fontId="32" fillId="0" borderId="3" xfId="0" applyFont="1" applyBorder="1" applyAlignment="1">
      <alignment vertical="center" wrapText="1"/>
    </xf>
    <xf numFmtId="164" fontId="22" fillId="0" borderId="27" xfId="0" applyNumberFormat="1" applyFont="1" applyBorder="1" applyAlignment="1">
      <alignment horizontal="right" vertical="center"/>
    </xf>
    <xf numFmtId="9" fontId="22" fillId="0" borderId="27" xfId="15" applyFont="1" applyBorder="1" applyAlignment="1">
      <alignment horizontal="right" vertical="center"/>
    </xf>
    <xf numFmtId="9" fontId="22" fillId="0" borderId="15" xfId="15" applyFont="1" applyBorder="1" applyAlignment="1">
      <alignment horizontal="right" vertical="center"/>
    </xf>
    <xf numFmtId="164" fontId="25" fillId="0" borderId="8" xfId="0" applyNumberFormat="1" applyFont="1" applyFill="1" applyBorder="1" applyAlignment="1">
      <alignment horizontal="right" vertical="center"/>
    </xf>
    <xf numFmtId="164" fontId="22" fillId="0" borderId="3" xfId="0" applyNumberFormat="1" applyFont="1" applyBorder="1" applyAlignment="1">
      <alignment horizontal="right" vertical="center"/>
    </xf>
    <xf numFmtId="9" fontId="22" fillId="0" borderId="3" xfId="15" applyFont="1" applyBorder="1" applyAlignment="1">
      <alignment horizontal="right" vertical="center"/>
    </xf>
    <xf numFmtId="164" fontId="22" fillId="0" borderId="17" xfId="0" applyNumberFormat="1" applyFont="1" applyBorder="1" applyAlignment="1">
      <alignment horizontal="right" vertical="center"/>
    </xf>
    <xf numFmtId="9" fontId="22" fillId="0" borderId="33" xfId="15" applyFont="1" applyBorder="1" applyAlignment="1">
      <alignment horizontal="right" vertical="center"/>
    </xf>
    <xf numFmtId="164" fontId="25" fillId="0" borderId="28" xfId="0" applyNumberFormat="1" applyFont="1" applyFill="1" applyBorder="1" applyAlignment="1">
      <alignment horizontal="right" vertical="center"/>
    </xf>
    <xf numFmtId="0" fontId="21" fillId="0" borderId="3" xfId="0" applyFont="1" applyBorder="1" applyAlignment="1">
      <alignment horizontal="left" vertical="center"/>
    </xf>
    <xf numFmtId="0" fontId="21" fillId="0" borderId="29" xfId="0" applyFont="1" applyBorder="1" applyAlignment="1">
      <alignment horizontal="left" vertical="center"/>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0" xfId="0" applyFont="1" applyAlignment="1">
      <alignment horizontal="center"/>
    </xf>
    <xf numFmtId="0" fontId="20" fillId="0" borderId="0" xfId="0" applyFont="1" applyFill="1" applyBorder="1" applyAlignment="1">
      <alignment horizontal="center"/>
    </xf>
    <xf numFmtId="4" fontId="22" fillId="10" borderId="18" xfId="0" applyNumberFormat="1" applyFont="1" applyFill="1" applyBorder="1" applyAlignment="1">
      <alignment horizontal="center" vertical="center" wrapText="1"/>
    </xf>
    <xf numFmtId="4" fontId="22" fillId="10" borderId="19" xfId="0" applyNumberFormat="1" applyFont="1" applyFill="1" applyBorder="1" applyAlignment="1">
      <alignment horizontal="center" vertical="center" wrapText="1"/>
    </xf>
    <xf numFmtId="0" fontId="31" fillId="10" borderId="4" xfId="0" applyFont="1" applyFill="1" applyBorder="1" applyAlignment="1">
      <alignment horizontal="center" vertical="center" wrapText="1"/>
    </xf>
    <xf numFmtId="0" fontId="31" fillId="10" borderId="5" xfId="0" applyFont="1" applyFill="1" applyBorder="1" applyAlignment="1">
      <alignment horizontal="center" vertical="center" wrapText="1"/>
    </xf>
    <xf numFmtId="0" fontId="31" fillId="10" borderId="6" xfId="0" applyFont="1" applyFill="1" applyBorder="1" applyAlignment="1">
      <alignment horizontal="center" vertical="center" wrapText="1"/>
    </xf>
    <xf numFmtId="0" fontId="31" fillId="10" borderId="7" xfId="0" applyFont="1" applyFill="1" applyBorder="1" applyAlignment="1">
      <alignment horizontal="center" vertical="center" wrapText="1"/>
    </xf>
    <xf numFmtId="4" fontId="20" fillId="10" borderId="20" xfId="0" applyNumberFormat="1" applyFont="1" applyFill="1" applyBorder="1" applyAlignment="1">
      <alignment horizontal="center" vertical="center" wrapText="1"/>
    </xf>
    <xf numFmtId="4" fontId="20" fillId="10" borderId="21" xfId="0" applyNumberFormat="1" applyFont="1" applyFill="1" applyBorder="1" applyAlignment="1">
      <alignment horizontal="center" vertical="center" wrapText="1"/>
    </xf>
    <xf numFmtId="0" fontId="28" fillId="0" borderId="0" xfId="0" applyFont="1" applyFill="1" applyAlignment="1">
      <alignment horizontal="center" vertical="center"/>
    </xf>
    <xf numFmtId="0" fontId="21" fillId="0" borderId="8" xfId="0" applyFont="1" applyBorder="1" applyAlignment="1">
      <alignment horizontal="left" vertical="center"/>
    </xf>
    <xf numFmtId="0" fontId="21" fillId="0" borderId="28" xfId="0" applyFont="1" applyBorder="1" applyAlignment="1">
      <alignment horizontal="left" vertical="center"/>
    </xf>
    <xf numFmtId="0" fontId="20" fillId="0" borderId="12" xfId="0" applyFont="1" applyFill="1" applyBorder="1" applyAlignment="1">
      <alignment horizontal="center"/>
    </xf>
    <xf numFmtId="0" fontId="31" fillId="0" borderId="0" xfId="0" applyFont="1" applyFill="1" applyAlignment="1">
      <alignment horizontal="center"/>
    </xf>
    <xf numFmtId="0" fontId="20" fillId="10" borderId="24" xfId="0" applyFont="1" applyFill="1" applyBorder="1" applyAlignment="1">
      <alignment horizontal="center" vertical="center" wrapText="1"/>
    </xf>
    <xf numFmtId="0" fontId="20" fillId="10" borderId="25" xfId="0" applyFont="1" applyFill="1" applyBorder="1" applyAlignment="1">
      <alignment horizontal="center" vertical="center" wrapText="1"/>
    </xf>
    <xf numFmtId="0" fontId="23" fillId="0" borderId="0" xfId="0" applyFont="1" applyBorder="1" applyAlignment="1">
      <alignment horizontal="center" vertical="center"/>
    </xf>
    <xf numFmtId="0" fontId="33" fillId="0" borderId="9" xfId="0" applyFont="1" applyBorder="1" applyAlignment="1">
      <alignment horizontal="left" vertical="center" wrapText="1"/>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1" fillId="0" borderId="0" xfId="0" applyFont="1" applyAlignment="1">
      <alignment horizontal="left"/>
    </xf>
    <xf numFmtId="0" fontId="21" fillId="0" borderId="0" xfId="0" applyFont="1" applyAlignment="1">
      <alignment horizontal="left" wrapText="1"/>
    </xf>
    <xf numFmtId="0" fontId="1" fillId="0" borderId="9" xfId="0" applyFont="1" applyBorder="1" applyAlignment="1">
      <alignment horizontal="left" vertical="center" wrapText="1"/>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0" fillId="10" borderId="22" xfId="0" applyFont="1" applyFill="1" applyBorder="1" applyAlignment="1">
      <alignment horizontal="center" vertical="center"/>
    </xf>
    <xf numFmtId="0" fontId="20" fillId="10" borderId="23" xfId="0" applyFont="1" applyFill="1" applyBorder="1" applyAlignment="1">
      <alignment horizontal="center" vertical="center"/>
    </xf>
    <xf numFmtId="0" fontId="26" fillId="10" borderId="22" xfId="0" applyFont="1" applyFill="1" applyBorder="1" applyAlignment="1">
      <alignment horizontal="center" vertical="center"/>
    </xf>
    <xf numFmtId="0" fontId="26" fillId="10" borderId="23" xfId="0" applyFont="1" applyFill="1" applyBorder="1" applyAlignment="1">
      <alignment horizontal="center" vertical="center"/>
    </xf>
    <xf numFmtId="0" fontId="22" fillId="10" borderId="22" xfId="0" applyFont="1" applyFill="1" applyBorder="1" applyAlignment="1">
      <alignment horizontal="center" vertical="center" wrapText="1"/>
    </xf>
    <xf numFmtId="0" fontId="22" fillId="10" borderId="23" xfId="0" applyFont="1" applyFill="1" applyBorder="1" applyAlignment="1">
      <alignment horizontal="center" vertical="center" wrapText="1"/>
    </xf>
    <xf numFmtId="4" fontId="22" fillId="10" borderId="22" xfId="0" applyNumberFormat="1" applyFont="1" applyFill="1" applyBorder="1" applyAlignment="1">
      <alignment horizontal="center" vertical="center" wrapText="1"/>
    </xf>
    <xf numFmtId="4" fontId="22" fillId="10" borderId="23"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4" xfId="0" applyFont="1" applyFill="1" applyBorder="1" applyAlignment="1"/>
    <xf numFmtId="10" fontId="20" fillId="0" borderId="0" xfId="0" applyNumberFormat="1" applyFont="1" applyFill="1" applyBorder="1" applyAlignment="1"/>
    <xf numFmtId="0" fontId="24" fillId="0" borderId="0" xfId="0" applyFont="1" applyBorder="1" applyAlignment="1">
      <alignment vertical="top"/>
    </xf>
    <xf numFmtId="0" fontId="20" fillId="0" borderId="0" xfId="0" applyFont="1" applyFill="1" applyBorder="1" applyAlignment="1">
      <alignment horizontal="center" vertical="center"/>
    </xf>
    <xf numFmtId="10" fontId="20" fillId="0" borderId="0" xfId="0" applyNumberFormat="1" applyFont="1" applyFill="1" applyAlignment="1">
      <alignment horizont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user)" xfId="9"/>
    <cellStyle name="Heading 1" xfId="10"/>
    <cellStyle name="Heading 2" xfId="11"/>
    <cellStyle name="Hyperlink" xfId="12"/>
    <cellStyle name="Neutral" xfId="13"/>
    <cellStyle name="Normalny" xfId="0" builtinId="0" customBuiltin="1"/>
    <cellStyle name="Note" xfId="14"/>
    <cellStyle name="Procentowy" xfId="15" builtinId="5"/>
    <cellStyle name="Status" xfId="16"/>
    <cellStyle name="Text" xfId="17"/>
    <cellStyle name="Walutowy" xfId="18" builtinId="4"/>
    <cellStyle name="Warning"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7</xdr:col>
      <xdr:colOff>642072</xdr:colOff>
      <xdr:row>1</xdr:row>
      <xdr:rowOff>0</xdr:rowOff>
    </xdr:to>
    <xdr:pic>
      <xdr:nvPicPr>
        <xdr:cNvPr id="1034" name="Obraz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1175" y="0"/>
          <a:ext cx="643327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934212</xdr:colOff>
      <xdr:row>99</xdr:row>
      <xdr:rowOff>153543</xdr:rowOff>
    </xdr:from>
    <xdr:to>
      <xdr:col>8</xdr:col>
      <xdr:colOff>495300</xdr:colOff>
      <xdr:row>103</xdr:row>
      <xdr:rowOff>104775</xdr:rowOff>
    </xdr:to>
    <xdr:pic>
      <xdr:nvPicPr>
        <xdr:cNvPr id="2" name="Obraz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8562" y="58094118"/>
          <a:ext cx="7704963" cy="71323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tabSelected="1" view="pageLayout" zoomScaleNormal="100" zoomScaleSheetLayoutView="100" workbookViewId="0">
      <selection activeCell="H77" sqref="H77"/>
    </sheetView>
  </sheetViews>
  <sheetFormatPr defaultRowHeight="15"/>
  <cols>
    <col min="1" max="1" width="6.625" style="4" customWidth="1"/>
    <col min="2" max="2" width="16.75" style="4" customWidth="1"/>
    <col min="3" max="3" width="44.25" style="4" customWidth="1"/>
    <col min="4" max="4" width="7.5" style="4" customWidth="1"/>
    <col min="5" max="5" width="5.625" style="4" customWidth="1"/>
    <col min="6" max="7" width="9.25" style="8" customWidth="1"/>
    <col min="8" max="8" width="12.25" style="12" customWidth="1"/>
    <col min="9" max="9" width="7" style="4" customWidth="1"/>
    <col min="10" max="10" width="10.75" style="9" customWidth="1"/>
    <col min="11" max="48" width="9" style="4" customWidth="1"/>
    <col min="49" max="16384" width="9" style="4"/>
  </cols>
  <sheetData>
    <row r="1" spans="1:10" s="11" customFormat="1" ht="95.25" customHeight="1" thickBot="1">
      <c r="A1" s="55"/>
      <c r="B1" s="55"/>
      <c r="C1" s="55"/>
      <c r="D1" s="55"/>
      <c r="E1" s="55"/>
      <c r="F1" s="55"/>
      <c r="G1" s="55"/>
      <c r="H1" s="55"/>
      <c r="I1" s="55"/>
      <c r="J1" s="55"/>
    </row>
    <row r="2" spans="1:10" s="11" customFormat="1" ht="68.25" customHeight="1" thickBot="1">
      <c r="B2" s="88" t="s">
        <v>139</v>
      </c>
      <c r="C2" s="89"/>
      <c r="G2" s="90"/>
    </row>
    <row r="3" spans="1:10" s="10" customFormat="1" ht="28.5" customHeight="1" thickBot="1">
      <c r="A3" s="91"/>
      <c r="B3" s="92" t="s">
        <v>140</v>
      </c>
      <c r="C3" s="89"/>
      <c r="D3" s="2"/>
      <c r="E3" s="2"/>
      <c r="F3" s="3"/>
      <c r="G3" s="93"/>
      <c r="H3" s="3"/>
      <c r="I3" s="54" t="s">
        <v>141</v>
      </c>
      <c r="J3" s="54"/>
    </row>
    <row r="4" spans="1:10" s="9" customFormat="1">
      <c r="A4" s="67"/>
      <c r="B4" s="67"/>
      <c r="C4" s="1"/>
      <c r="D4" s="2"/>
      <c r="E4" s="2"/>
      <c r="F4" s="3"/>
      <c r="G4" s="3"/>
      <c r="H4" s="3"/>
      <c r="I4" s="54"/>
      <c r="J4" s="54"/>
    </row>
    <row r="5" spans="1:10" ht="26.25" customHeight="1">
      <c r="A5" s="64" t="s">
        <v>10</v>
      </c>
      <c r="B5" s="64"/>
      <c r="C5" s="64"/>
      <c r="D5" s="64"/>
      <c r="E5" s="64"/>
      <c r="F5" s="64"/>
      <c r="G5" s="64"/>
      <c r="H5" s="64"/>
      <c r="I5" s="64"/>
      <c r="J5" s="64"/>
    </row>
    <row r="6" spans="1:10" ht="21" customHeight="1" thickBot="1">
      <c r="A6" s="68" t="s">
        <v>11</v>
      </c>
      <c r="B6" s="68"/>
      <c r="C6" s="68"/>
      <c r="D6" s="68"/>
      <c r="E6" s="68"/>
      <c r="F6" s="68"/>
      <c r="G6" s="68"/>
      <c r="H6" s="68"/>
      <c r="I6" s="68"/>
      <c r="J6" s="68"/>
    </row>
    <row r="7" spans="1:10" ht="30.75" customHeight="1">
      <c r="A7" s="69" t="s">
        <v>12</v>
      </c>
      <c r="B7" s="80" t="s">
        <v>0</v>
      </c>
      <c r="C7" s="82" t="s">
        <v>1</v>
      </c>
      <c r="D7" s="84" t="s">
        <v>2</v>
      </c>
      <c r="E7" s="84" t="s">
        <v>3</v>
      </c>
      <c r="F7" s="86" t="s">
        <v>5</v>
      </c>
      <c r="G7" s="56" t="s">
        <v>6</v>
      </c>
      <c r="H7" s="62" t="s">
        <v>7</v>
      </c>
      <c r="I7" s="58" t="s">
        <v>13</v>
      </c>
      <c r="J7" s="59"/>
    </row>
    <row r="8" spans="1:10" ht="36.75" customHeight="1" thickBot="1">
      <c r="A8" s="70"/>
      <c r="B8" s="81"/>
      <c r="C8" s="83"/>
      <c r="D8" s="85"/>
      <c r="E8" s="85"/>
      <c r="F8" s="87"/>
      <c r="G8" s="57"/>
      <c r="H8" s="63"/>
      <c r="I8" s="60"/>
      <c r="J8" s="61"/>
    </row>
    <row r="9" spans="1:10" ht="51">
      <c r="A9" s="19">
        <v>1</v>
      </c>
      <c r="B9" s="20" t="s">
        <v>14</v>
      </c>
      <c r="C9" s="36" t="s">
        <v>15</v>
      </c>
      <c r="D9" s="21" t="s">
        <v>16</v>
      </c>
      <c r="E9" s="25">
        <v>125</v>
      </c>
      <c r="F9" s="26"/>
      <c r="G9" s="28"/>
      <c r="H9" s="30">
        <f>E9*F9</f>
        <v>0</v>
      </c>
      <c r="I9" s="65"/>
      <c r="J9" s="65"/>
    </row>
    <row r="10" spans="1:10" ht="63.75">
      <c r="A10" s="19">
        <v>2</v>
      </c>
      <c r="B10" s="20" t="s">
        <v>17</v>
      </c>
      <c r="C10" s="36" t="s">
        <v>18</v>
      </c>
      <c r="D10" s="21" t="s">
        <v>16</v>
      </c>
      <c r="E10" s="25">
        <v>45</v>
      </c>
      <c r="F10" s="27"/>
      <c r="G10" s="29"/>
      <c r="H10" s="30">
        <f t="shared" ref="H10:H72" si="0">E10*F10</f>
        <v>0</v>
      </c>
      <c r="I10" s="47"/>
      <c r="J10" s="47"/>
    </row>
    <row r="11" spans="1:10" ht="51">
      <c r="A11" s="19">
        <v>3</v>
      </c>
      <c r="B11" s="20" t="s">
        <v>19</v>
      </c>
      <c r="C11" s="36" t="s">
        <v>20</v>
      </c>
      <c r="D11" s="21" t="s">
        <v>16</v>
      </c>
      <c r="E11" s="25">
        <v>30</v>
      </c>
      <c r="F11" s="38"/>
      <c r="G11" s="39"/>
      <c r="H11" s="33">
        <f t="shared" si="0"/>
        <v>0</v>
      </c>
      <c r="I11" s="66"/>
      <c r="J11" s="66"/>
    </row>
    <row r="12" spans="1:10" ht="51">
      <c r="A12" s="19">
        <v>4</v>
      </c>
      <c r="B12" s="20" t="s">
        <v>21</v>
      </c>
      <c r="C12" s="36" t="s">
        <v>22</v>
      </c>
      <c r="D12" s="21" t="s">
        <v>16</v>
      </c>
      <c r="E12" s="25">
        <v>9</v>
      </c>
      <c r="F12" s="42"/>
      <c r="G12" s="43"/>
      <c r="H12" s="34">
        <f t="shared" si="0"/>
        <v>0</v>
      </c>
      <c r="I12" s="47"/>
      <c r="J12" s="47"/>
    </row>
    <row r="13" spans="1:10" ht="63.75">
      <c r="A13" s="19">
        <v>5</v>
      </c>
      <c r="B13" s="20" t="s">
        <v>23</v>
      </c>
      <c r="C13" s="36" t="s">
        <v>24</v>
      </c>
      <c r="D13" s="21" t="s">
        <v>16</v>
      </c>
      <c r="E13" s="25">
        <v>5</v>
      </c>
      <c r="F13" s="42"/>
      <c r="G13" s="43"/>
      <c r="H13" s="34">
        <f t="shared" si="0"/>
        <v>0</v>
      </c>
      <c r="I13" s="47"/>
      <c r="J13" s="47"/>
    </row>
    <row r="14" spans="1:10" ht="76.5">
      <c r="A14" s="19">
        <v>6</v>
      </c>
      <c r="B14" s="20" t="s">
        <v>25</v>
      </c>
      <c r="C14" s="36" t="s">
        <v>26</v>
      </c>
      <c r="D14" s="21" t="s">
        <v>27</v>
      </c>
      <c r="E14" s="25">
        <v>75</v>
      </c>
      <c r="F14" s="42"/>
      <c r="G14" s="43"/>
      <c r="H14" s="34">
        <f t="shared" si="0"/>
        <v>0</v>
      </c>
      <c r="I14" s="47"/>
      <c r="J14" s="47"/>
    </row>
    <row r="15" spans="1:10" ht="51">
      <c r="A15" s="19">
        <v>7</v>
      </c>
      <c r="B15" s="20" t="s">
        <v>28</v>
      </c>
      <c r="C15" s="37" t="s">
        <v>29</v>
      </c>
      <c r="D15" s="21" t="s">
        <v>27</v>
      </c>
      <c r="E15" s="25">
        <v>30</v>
      </c>
      <c r="F15" s="26"/>
      <c r="G15" s="40"/>
      <c r="H15" s="41">
        <f t="shared" si="0"/>
        <v>0</v>
      </c>
      <c r="I15" s="48"/>
      <c r="J15" s="49"/>
    </row>
    <row r="16" spans="1:10" ht="51">
      <c r="A16" s="19">
        <v>8</v>
      </c>
      <c r="B16" s="20" t="s">
        <v>30</v>
      </c>
      <c r="C16" s="36" t="s">
        <v>31</v>
      </c>
      <c r="D16" s="21" t="s">
        <v>27</v>
      </c>
      <c r="E16" s="25">
        <v>20</v>
      </c>
      <c r="F16" s="27"/>
      <c r="G16" s="32"/>
      <c r="H16" s="34">
        <f t="shared" si="0"/>
        <v>0</v>
      </c>
      <c r="I16" s="52"/>
      <c r="J16" s="53"/>
    </row>
    <row r="17" spans="1:10" ht="63.75">
      <c r="A17" s="19">
        <v>9</v>
      </c>
      <c r="B17" s="20" t="s">
        <v>32</v>
      </c>
      <c r="C17" s="36" t="s">
        <v>33</v>
      </c>
      <c r="D17" s="21" t="s">
        <v>27</v>
      </c>
      <c r="E17" s="25">
        <v>40</v>
      </c>
      <c r="F17" s="27"/>
      <c r="G17" s="32"/>
      <c r="H17" s="34">
        <f t="shared" si="0"/>
        <v>0</v>
      </c>
      <c r="I17" s="52"/>
      <c r="J17" s="53"/>
    </row>
    <row r="18" spans="1:10" ht="63.75">
      <c r="A18" s="19">
        <v>10</v>
      </c>
      <c r="B18" s="20" t="s">
        <v>34</v>
      </c>
      <c r="C18" s="36" t="s">
        <v>35</v>
      </c>
      <c r="D18" s="21" t="s">
        <v>27</v>
      </c>
      <c r="E18" s="25">
        <v>55</v>
      </c>
      <c r="F18" s="27"/>
      <c r="G18" s="32"/>
      <c r="H18" s="34">
        <f t="shared" si="0"/>
        <v>0</v>
      </c>
      <c r="I18" s="52"/>
      <c r="J18" s="53"/>
    </row>
    <row r="19" spans="1:10" ht="38.25">
      <c r="A19" s="19">
        <v>11</v>
      </c>
      <c r="B19" s="20" t="s">
        <v>36</v>
      </c>
      <c r="C19" s="36" t="s">
        <v>37</v>
      </c>
      <c r="D19" s="21" t="s">
        <v>27</v>
      </c>
      <c r="E19" s="25">
        <v>100</v>
      </c>
      <c r="F19" s="27"/>
      <c r="G19" s="32"/>
      <c r="H19" s="34">
        <f t="shared" si="0"/>
        <v>0</v>
      </c>
      <c r="I19" s="52"/>
      <c r="J19" s="53"/>
    </row>
    <row r="20" spans="1:10" ht="51">
      <c r="A20" s="19">
        <v>12</v>
      </c>
      <c r="B20" s="20" t="s">
        <v>38</v>
      </c>
      <c r="C20" s="36" t="s">
        <v>39</v>
      </c>
      <c r="D20" s="21" t="s">
        <v>27</v>
      </c>
      <c r="E20" s="25">
        <v>21</v>
      </c>
      <c r="F20" s="27"/>
      <c r="G20" s="32"/>
      <c r="H20" s="34">
        <f t="shared" si="0"/>
        <v>0</v>
      </c>
      <c r="I20" s="52"/>
      <c r="J20" s="53"/>
    </row>
    <row r="21" spans="1:10" ht="51">
      <c r="A21" s="19">
        <v>13</v>
      </c>
      <c r="B21" s="20" t="s">
        <v>40</v>
      </c>
      <c r="C21" s="36" t="s">
        <v>41</v>
      </c>
      <c r="D21" s="21" t="s">
        <v>27</v>
      </c>
      <c r="E21" s="25">
        <v>21</v>
      </c>
      <c r="F21" s="27"/>
      <c r="G21" s="32"/>
      <c r="H21" s="34">
        <f t="shared" si="0"/>
        <v>0</v>
      </c>
      <c r="I21" s="52"/>
      <c r="J21" s="53"/>
    </row>
    <row r="22" spans="1:10" ht="63.75">
      <c r="A22" s="19">
        <v>14</v>
      </c>
      <c r="B22" s="20" t="s">
        <v>42</v>
      </c>
      <c r="C22" s="36" t="s">
        <v>43</v>
      </c>
      <c r="D22" s="21" t="s">
        <v>27</v>
      </c>
      <c r="E22" s="25">
        <v>15</v>
      </c>
      <c r="F22" s="27"/>
      <c r="G22" s="32"/>
      <c r="H22" s="34">
        <f t="shared" si="0"/>
        <v>0</v>
      </c>
      <c r="I22" s="52"/>
      <c r="J22" s="53"/>
    </row>
    <row r="23" spans="1:10" ht="89.25">
      <c r="A23" s="19">
        <v>15</v>
      </c>
      <c r="B23" s="20" t="s">
        <v>44</v>
      </c>
      <c r="C23" s="36" t="s">
        <v>45</v>
      </c>
      <c r="D23" s="23" t="s">
        <v>27</v>
      </c>
      <c r="E23" s="25">
        <v>26</v>
      </c>
      <c r="F23" s="27"/>
      <c r="G23" s="32"/>
      <c r="H23" s="34">
        <f t="shared" si="0"/>
        <v>0</v>
      </c>
      <c r="I23" s="52"/>
      <c r="J23" s="53"/>
    </row>
    <row r="24" spans="1:10" ht="51">
      <c r="A24" s="19">
        <v>16</v>
      </c>
      <c r="B24" s="20" t="s">
        <v>46</v>
      </c>
      <c r="C24" s="36" t="s">
        <v>47</v>
      </c>
      <c r="D24" s="21" t="s">
        <v>27</v>
      </c>
      <c r="E24" s="25">
        <v>25</v>
      </c>
      <c r="F24" s="27"/>
      <c r="G24" s="29"/>
      <c r="H24" s="30">
        <f t="shared" si="0"/>
        <v>0</v>
      </c>
      <c r="I24" s="52"/>
      <c r="J24" s="53"/>
    </row>
    <row r="25" spans="1:10" ht="51">
      <c r="A25" s="19">
        <v>17</v>
      </c>
      <c r="B25" s="20" t="s">
        <v>48</v>
      </c>
      <c r="C25" s="36" t="s">
        <v>49</v>
      </c>
      <c r="D25" s="21" t="s">
        <v>27</v>
      </c>
      <c r="E25" s="25">
        <v>13</v>
      </c>
      <c r="F25" s="27"/>
      <c r="G25" s="29"/>
      <c r="H25" s="30">
        <f t="shared" si="0"/>
        <v>0</v>
      </c>
      <c r="I25" s="52"/>
      <c r="J25" s="53"/>
    </row>
    <row r="26" spans="1:10" ht="51">
      <c r="A26" s="19">
        <v>18</v>
      </c>
      <c r="B26" s="20" t="s">
        <v>50</v>
      </c>
      <c r="C26" s="36" t="s">
        <v>51</v>
      </c>
      <c r="D26" s="21" t="s">
        <v>27</v>
      </c>
      <c r="E26" s="25">
        <v>25</v>
      </c>
      <c r="F26" s="27"/>
      <c r="G26" s="29"/>
      <c r="H26" s="30">
        <f t="shared" si="0"/>
        <v>0</v>
      </c>
      <c r="I26" s="52"/>
      <c r="J26" s="53"/>
    </row>
    <row r="27" spans="1:10" ht="51">
      <c r="A27" s="19">
        <v>19</v>
      </c>
      <c r="B27" s="20" t="s">
        <v>52</v>
      </c>
      <c r="C27" s="36" t="s">
        <v>53</v>
      </c>
      <c r="D27" s="21" t="s">
        <v>27</v>
      </c>
      <c r="E27" s="25">
        <v>35</v>
      </c>
      <c r="F27" s="27"/>
      <c r="G27" s="29"/>
      <c r="H27" s="30">
        <f t="shared" si="0"/>
        <v>0</v>
      </c>
      <c r="I27" s="52"/>
      <c r="J27" s="53"/>
    </row>
    <row r="28" spans="1:10" ht="51">
      <c r="A28" s="19">
        <v>20</v>
      </c>
      <c r="B28" s="20" t="s">
        <v>54</v>
      </c>
      <c r="C28" s="36" t="s">
        <v>53</v>
      </c>
      <c r="D28" s="21" t="s">
        <v>27</v>
      </c>
      <c r="E28" s="25">
        <v>35</v>
      </c>
      <c r="F28" s="27"/>
      <c r="G28" s="29"/>
      <c r="H28" s="30">
        <f t="shared" si="0"/>
        <v>0</v>
      </c>
      <c r="I28" s="52"/>
      <c r="J28" s="53"/>
    </row>
    <row r="29" spans="1:10" ht="51">
      <c r="A29" s="19">
        <v>21</v>
      </c>
      <c r="B29" s="20" t="s">
        <v>55</v>
      </c>
      <c r="C29" s="36" t="s">
        <v>53</v>
      </c>
      <c r="D29" s="21" t="s">
        <v>27</v>
      </c>
      <c r="E29" s="25">
        <v>27</v>
      </c>
      <c r="F29" s="38"/>
      <c r="G29" s="39"/>
      <c r="H29" s="33">
        <f t="shared" si="0"/>
        <v>0</v>
      </c>
      <c r="I29" s="50"/>
      <c r="J29" s="51"/>
    </row>
    <row r="30" spans="1:10" ht="51">
      <c r="A30" s="19">
        <v>22</v>
      </c>
      <c r="B30" s="20" t="s">
        <v>56</v>
      </c>
      <c r="C30" s="36" t="s">
        <v>53</v>
      </c>
      <c r="D30" s="21" t="s">
        <v>27</v>
      </c>
      <c r="E30" s="25">
        <v>33</v>
      </c>
      <c r="F30" s="42"/>
      <c r="G30" s="43"/>
      <c r="H30" s="34">
        <f t="shared" si="0"/>
        <v>0</v>
      </c>
      <c r="I30" s="47"/>
      <c r="J30" s="47"/>
    </row>
    <row r="31" spans="1:10" ht="51">
      <c r="A31" s="19">
        <v>23</v>
      </c>
      <c r="B31" s="20" t="s">
        <v>57</v>
      </c>
      <c r="C31" s="36" t="s">
        <v>53</v>
      </c>
      <c r="D31" s="21" t="s">
        <v>27</v>
      </c>
      <c r="E31" s="25">
        <v>30</v>
      </c>
      <c r="F31" s="42"/>
      <c r="G31" s="43"/>
      <c r="H31" s="34">
        <f t="shared" si="0"/>
        <v>0</v>
      </c>
      <c r="I31" s="47"/>
      <c r="J31" s="47"/>
    </row>
    <row r="32" spans="1:10" ht="51">
      <c r="A32" s="19">
        <v>24</v>
      </c>
      <c r="B32" s="20" t="s">
        <v>58</v>
      </c>
      <c r="C32" s="36" t="s">
        <v>53</v>
      </c>
      <c r="D32" s="21" t="s">
        <v>27</v>
      </c>
      <c r="E32" s="25">
        <v>35</v>
      </c>
      <c r="F32" s="42"/>
      <c r="G32" s="43"/>
      <c r="H32" s="34">
        <f t="shared" si="0"/>
        <v>0</v>
      </c>
      <c r="I32" s="47"/>
      <c r="J32" s="47"/>
    </row>
    <row r="33" spans="1:10" ht="51">
      <c r="A33" s="19">
        <v>25</v>
      </c>
      <c r="B33" s="20" t="s">
        <v>59</v>
      </c>
      <c r="C33" s="36" t="s">
        <v>53</v>
      </c>
      <c r="D33" s="21" t="s">
        <v>27</v>
      </c>
      <c r="E33" s="25">
        <v>35</v>
      </c>
      <c r="F33" s="26"/>
      <c r="G33" s="28"/>
      <c r="H33" s="33">
        <f t="shared" si="0"/>
        <v>0</v>
      </c>
      <c r="I33" s="48"/>
      <c r="J33" s="49"/>
    </row>
    <row r="34" spans="1:10" ht="51">
      <c r="A34" s="19">
        <v>26</v>
      </c>
      <c r="B34" s="20" t="s">
        <v>60</v>
      </c>
      <c r="C34" s="36" t="s">
        <v>53</v>
      </c>
      <c r="D34" s="21" t="s">
        <v>27</v>
      </c>
      <c r="E34" s="25">
        <v>35</v>
      </c>
      <c r="F34" s="27"/>
      <c r="G34" s="32"/>
      <c r="H34" s="34">
        <f t="shared" si="0"/>
        <v>0</v>
      </c>
      <c r="I34" s="52"/>
      <c r="J34" s="53"/>
    </row>
    <row r="35" spans="1:10" ht="51">
      <c r="A35" s="19">
        <v>27</v>
      </c>
      <c r="B35" s="20" t="s">
        <v>61</v>
      </c>
      <c r="C35" s="36" t="s">
        <v>53</v>
      </c>
      <c r="D35" s="21" t="s">
        <v>27</v>
      </c>
      <c r="E35" s="25">
        <v>27</v>
      </c>
      <c r="F35" s="27"/>
      <c r="G35" s="32"/>
      <c r="H35" s="34">
        <f t="shared" si="0"/>
        <v>0</v>
      </c>
      <c r="I35" s="52"/>
      <c r="J35" s="53"/>
    </row>
    <row r="36" spans="1:10" ht="51">
      <c r="A36" s="19">
        <v>28</v>
      </c>
      <c r="B36" s="20" t="s">
        <v>62</v>
      </c>
      <c r="C36" s="36" t="s">
        <v>53</v>
      </c>
      <c r="D36" s="21" t="s">
        <v>27</v>
      </c>
      <c r="E36" s="25">
        <v>27</v>
      </c>
      <c r="F36" s="27"/>
      <c r="G36" s="32"/>
      <c r="H36" s="34">
        <f t="shared" si="0"/>
        <v>0</v>
      </c>
      <c r="I36" s="52"/>
      <c r="J36" s="53"/>
    </row>
    <row r="37" spans="1:10" ht="51">
      <c r="A37" s="19">
        <v>29</v>
      </c>
      <c r="B37" s="20" t="s">
        <v>63</v>
      </c>
      <c r="C37" s="36" t="s">
        <v>53</v>
      </c>
      <c r="D37" s="21" t="s">
        <v>27</v>
      </c>
      <c r="E37" s="25">
        <v>17</v>
      </c>
      <c r="F37" s="27"/>
      <c r="G37" s="32"/>
      <c r="H37" s="34">
        <f t="shared" si="0"/>
        <v>0</v>
      </c>
      <c r="I37" s="52"/>
      <c r="J37" s="53"/>
    </row>
    <row r="38" spans="1:10" ht="51">
      <c r="A38" s="19">
        <v>30</v>
      </c>
      <c r="B38" s="20" t="s">
        <v>64</v>
      </c>
      <c r="C38" s="36" t="s">
        <v>53</v>
      </c>
      <c r="D38" s="21" t="s">
        <v>27</v>
      </c>
      <c r="E38" s="25">
        <v>17</v>
      </c>
      <c r="F38" s="27"/>
      <c r="G38" s="32"/>
      <c r="H38" s="34">
        <f t="shared" si="0"/>
        <v>0</v>
      </c>
      <c r="I38" s="52"/>
      <c r="J38" s="53"/>
    </row>
    <row r="39" spans="1:10" ht="51">
      <c r="A39" s="19">
        <v>31</v>
      </c>
      <c r="B39" s="20" t="s">
        <v>65</v>
      </c>
      <c r="C39" s="36" t="s">
        <v>53</v>
      </c>
      <c r="D39" s="21" t="s">
        <v>27</v>
      </c>
      <c r="E39" s="25">
        <v>20</v>
      </c>
      <c r="F39" s="27"/>
      <c r="G39" s="45"/>
      <c r="H39" s="46">
        <f t="shared" si="0"/>
        <v>0</v>
      </c>
      <c r="I39" s="50"/>
      <c r="J39" s="51"/>
    </row>
    <row r="40" spans="1:10" ht="51">
      <c r="A40" s="19">
        <v>32</v>
      </c>
      <c r="B40" s="20" t="s">
        <v>66</v>
      </c>
      <c r="C40" s="36" t="s">
        <v>53</v>
      </c>
      <c r="D40" s="21" t="s">
        <v>27</v>
      </c>
      <c r="E40" s="25">
        <v>17</v>
      </c>
      <c r="F40" s="44"/>
      <c r="G40" s="43"/>
      <c r="H40" s="34">
        <f t="shared" si="0"/>
        <v>0</v>
      </c>
      <c r="I40" s="47"/>
      <c r="J40" s="47"/>
    </row>
    <row r="41" spans="1:10" ht="51">
      <c r="A41" s="19">
        <v>33</v>
      </c>
      <c r="B41" s="20" t="s">
        <v>67</v>
      </c>
      <c r="C41" s="36" t="s">
        <v>53</v>
      </c>
      <c r="D41" s="21" t="s">
        <v>27</v>
      </c>
      <c r="E41" s="25">
        <v>20</v>
      </c>
      <c r="F41" s="44"/>
      <c r="G41" s="43"/>
      <c r="H41" s="34">
        <f t="shared" si="0"/>
        <v>0</v>
      </c>
      <c r="I41" s="47"/>
      <c r="J41" s="47"/>
    </row>
    <row r="42" spans="1:10" ht="51">
      <c r="A42" s="19">
        <v>34</v>
      </c>
      <c r="B42" s="20" t="s">
        <v>68</v>
      </c>
      <c r="C42" s="36" t="s">
        <v>53</v>
      </c>
      <c r="D42" s="21" t="s">
        <v>27</v>
      </c>
      <c r="E42" s="25">
        <v>20</v>
      </c>
      <c r="F42" s="44"/>
      <c r="G42" s="43"/>
      <c r="H42" s="34">
        <f t="shared" si="0"/>
        <v>0</v>
      </c>
      <c r="I42" s="47"/>
      <c r="J42" s="47"/>
    </row>
    <row r="43" spans="1:10" ht="38.25">
      <c r="A43" s="19">
        <v>35</v>
      </c>
      <c r="B43" s="24" t="s">
        <v>69</v>
      </c>
      <c r="C43" s="36" t="s">
        <v>70</v>
      </c>
      <c r="D43" s="21" t="s">
        <v>27</v>
      </c>
      <c r="E43" s="25">
        <v>3</v>
      </c>
      <c r="F43" s="27"/>
      <c r="G43" s="28"/>
      <c r="H43" s="30">
        <f t="shared" si="0"/>
        <v>0</v>
      </c>
      <c r="I43" s="48"/>
      <c r="J43" s="49"/>
    </row>
    <row r="44" spans="1:10" ht="38.25">
      <c r="A44" s="19">
        <v>36</v>
      </c>
      <c r="B44" s="20" t="s">
        <v>71</v>
      </c>
      <c r="C44" s="36" t="s">
        <v>72</v>
      </c>
      <c r="D44" s="21" t="s">
        <v>73</v>
      </c>
      <c r="E44" s="25">
        <v>83</v>
      </c>
      <c r="F44" s="27"/>
      <c r="G44" s="29"/>
      <c r="H44" s="30">
        <f t="shared" si="0"/>
        <v>0</v>
      </c>
      <c r="I44" s="52"/>
      <c r="J44" s="53"/>
    </row>
    <row r="45" spans="1:10" ht="38.25">
      <c r="A45" s="19">
        <v>37</v>
      </c>
      <c r="B45" s="20" t="s">
        <v>71</v>
      </c>
      <c r="C45" s="36" t="s">
        <v>74</v>
      </c>
      <c r="D45" s="21" t="s">
        <v>73</v>
      </c>
      <c r="E45" s="25">
        <v>80</v>
      </c>
      <c r="F45" s="27"/>
      <c r="G45" s="29"/>
      <c r="H45" s="30">
        <f t="shared" si="0"/>
        <v>0</v>
      </c>
      <c r="I45" s="52"/>
      <c r="J45" s="53"/>
    </row>
    <row r="46" spans="1:10" ht="38.25">
      <c r="A46" s="19">
        <v>38</v>
      </c>
      <c r="B46" s="20" t="s">
        <v>75</v>
      </c>
      <c r="C46" s="36" t="s">
        <v>76</v>
      </c>
      <c r="D46" s="21" t="s">
        <v>27</v>
      </c>
      <c r="E46" s="25">
        <v>29</v>
      </c>
      <c r="F46" s="27"/>
      <c r="G46" s="32"/>
      <c r="H46" s="30">
        <f t="shared" si="0"/>
        <v>0</v>
      </c>
      <c r="I46" s="52"/>
      <c r="J46" s="53"/>
    </row>
    <row r="47" spans="1:10" ht="38.25">
      <c r="A47" s="19">
        <v>39</v>
      </c>
      <c r="B47" s="20" t="s">
        <v>77</v>
      </c>
      <c r="C47" s="36" t="s">
        <v>78</v>
      </c>
      <c r="D47" s="21" t="s">
        <v>27</v>
      </c>
      <c r="E47" s="25">
        <v>27</v>
      </c>
      <c r="F47" s="27"/>
      <c r="G47" s="32"/>
      <c r="H47" s="33">
        <f t="shared" si="0"/>
        <v>0</v>
      </c>
      <c r="I47" s="52"/>
      <c r="J47" s="53"/>
    </row>
    <row r="48" spans="1:10" s="10" customFormat="1" ht="38.25">
      <c r="A48" s="19">
        <v>40</v>
      </c>
      <c r="B48" s="20" t="s">
        <v>79</v>
      </c>
      <c r="C48" s="36" t="s">
        <v>80</v>
      </c>
      <c r="D48" s="21" t="s">
        <v>27</v>
      </c>
      <c r="E48" s="25">
        <v>26</v>
      </c>
      <c r="F48" s="27"/>
      <c r="G48" s="32"/>
      <c r="H48" s="34">
        <f t="shared" si="0"/>
        <v>0</v>
      </c>
      <c r="I48" s="52"/>
      <c r="J48" s="53"/>
    </row>
    <row r="49" spans="1:10" s="10" customFormat="1" ht="38.25">
      <c r="A49" s="19">
        <v>41</v>
      </c>
      <c r="B49" s="20" t="s">
        <v>81</v>
      </c>
      <c r="C49" s="36" t="s">
        <v>82</v>
      </c>
      <c r="D49" s="21" t="s">
        <v>27</v>
      </c>
      <c r="E49" s="25">
        <v>27</v>
      </c>
      <c r="F49" s="27"/>
      <c r="G49" s="32"/>
      <c r="H49" s="34">
        <f t="shared" si="0"/>
        <v>0</v>
      </c>
      <c r="I49" s="52"/>
      <c r="J49" s="53"/>
    </row>
    <row r="50" spans="1:10" s="10" customFormat="1" ht="38.25">
      <c r="A50" s="19">
        <v>42</v>
      </c>
      <c r="B50" s="20" t="s">
        <v>83</v>
      </c>
      <c r="C50" s="36" t="s">
        <v>84</v>
      </c>
      <c r="D50" s="21" t="s">
        <v>27</v>
      </c>
      <c r="E50" s="25">
        <v>29</v>
      </c>
      <c r="F50" s="27"/>
      <c r="G50" s="32"/>
      <c r="H50" s="30">
        <f t="shared" si="0"/>
        <v>0</v>
      </c>
      <c r="I50" s="52"/>
      <c r="J50" s="53"/>
    </row>
    <row r="51" spans="1:10" s="10" customFormat="1" ht="63.75">
      <c r="A51" s="19">
        <v>43</v>
      </c>
      <c r="B51" s="20" t="s">
        <v>85</v>
      </c>
      <c r="C51" s="36" t="s">
        <v>86</v>
      </c>
      <c r="D51" s="21" t="s">
        <v>27</v>
      </c>
      <c r="E51" s="25">
        <v>10</v>
      </c>
      <c r="F51" s="27"/>
      <c r="G51" s="45"/>
      <c r="H51" s="33">
        <f t="shared" si="0"/>
        <v>0</v>
      </c>
      <c r="I51" s="50"/>
      <c r="J51" s="51"/>
    </row>
    <row r="52" spans="1:10" s="10" customFormat="1" ht="38.25">
      <c r="A52" s="19">
        <v>44</v>
      </c>
      <c r="B52" s="20" t="s">
        <v>87</v>
      </c>
      <c r="C52" s="36" t="s">
        <v>88</v>
      </c>
      <c r="D52" s="21" t="s">
        <v>27</v>
      </c>
      <c r="E52" s="25">
        <v>10</v>
      </c>
      <c r="F52" s="44"/>
      <c r="G52" s="43"/>
      <c r="H52" s="34">
        <f t="shared" si="0"/>
        <v>0</v>
      </c>
      <c r="I52" s="47"/>
      <c r="J52" s="47"/>
    </row>
    <row r="53" spans="1:10" s="10" customFormat="1" ht="25.5">
      <c r="A53" s="19">
        <v>45</v>
      </c>
      <c r="B53" s="20" t="s">
        <v>89</v>
      </c>
      <c r="C53" s="36" t="s">
        <v>90</v>
      </c>
      <c r="D53" s="21" t="s">
        <v>27</v>
      </c>
      <c r="E53" s="25">
        <v>11</v>
      </c>
      <c r="F53" s="44"/>
      <c r="G53" s="43"/>
      <c r="H53" s="34">
        <f t="shared" si="0"/>
        <v>0</v>
      </c>
      <c r="I53" s="47"/>
      <c r="J53" s="47"/>
    </row>
    <row r="54" spans="1:10" s="10" customFormat="1" ht="25.5">
      <c r="A54" s="19">
        <v>46</v>
      </c>
      <c r="B54" s="20" t="s">
        <v>91</v>
      </c>
      <c r="C54" s="36" t="s">
        <v>92</v>
      </c>
      <c r="D54" s="21" t="s">
        <v>27</v>
      </c>
      <c r="E54" s="25">
        <v>14</v>
      </c>
      <c r="F54" s="44"/>
      <c r="G54" s="43"/>
      <c r="H54" s="34">
        <f t="shared" si="0"/>
        <v>0</v>
      </c>
      <c r="I54" s="47"/>
      <c r="J54" s="47"/>
    </row>
    <row r="55" spans="1:10" s="10" customFormat="1" ht="76.5">
      <c r="A55" s="19">
        <v>47</v>
      </c>
      <c r="B55" s="20" t="s">
        <v>93</v>
      </c>
      <c r="C55" s="36" t="s">
        <v>94</v>
      </c>
      <c r="D55" s="21" t="s">
        <v>27</v>
      </c>
      <c r="E55" s="25">
        <v>13</v>
      </c>
      <c r="F55" s="44"/>
      <c r="G55" s="43"/>
      <c r="H55" s="34">
        <f t="shared" si="0"/>
        <v>0</v>
      </c>
      <c r="I55" s="47"/>
      <c r="J55" s="47"/>
    </row>
    <row r="56" spans="1:10" s="10" customFormat="1" ht="38.25">
      <c r="A56" s="19">
        <v>48</v>
      </c>
      <c r="B56" s="20" t="s">
        <v>95</v>
      </c>
      <c r="C56" s="36" t="s">
        <v>96</v>
      </c>
      <c r="D56" s="21" t="s">
        <v>27</v>
      </c>
      <c r="E56" s="25">
        <v>11</v>
      </c>
      <c r="F56" s="27"/>
      <c r="G56" s="28"/>
      <c r="H56" s="30">
        <f t="shared" si="0"/>
        <v>0</v>
      </c>
      <c r="I56" s="48"/>
      <c r="J56" s="49"/>
    </row>
    <row r="57" spans="1:10" s="10" customFormat="1" ht="63.75">
      <c r="A57" s="19">
        <v>49</v>
      </c>
      <c r="B57" s="20" t="s">
        <v>97</v>
      </c>
      <c r="C57" s="36" t="s">
        <v>98</v>
      </c>
      <c r="D57" s="21" t="s">
        <v>27</v>
      </c>
      <c r="E57" s="25">
        <v>4</v>
      </c>
      <c r="F57" s="27"/>
      <c r="G57" s="32"/>
      <c r="H57" s="30">
        <f t="shared" si="0"/>
        <v>0</v>
      </c>
      <c r="I57" s="52"/>
      <c r="J57" s="53"/>
    </row>
    <row r="58" spans="1:10" s="10" customFormat="1" ht="38.25">
      <c r="A58" s="19">
        <v>50</v>
      </c>
      <c r="B58" s="20" t="s">
        <v>99</v>
      </c>
      <c r="C58" s="36" t="s">
        <v>100</v>
      </c>
      <c r="D58" s="21" t="s">
        <v>27</v>
      </c>
      <c r="E58" s="25">
        <v>4</v>
      </c>
      <c r="F58" s="27"/>
      <c r="G58" s="32"/>
      <c r="H58" s="30">
        <f t="shared" si="0"/>
        <v>0</v>
      </c>
      <c r="I58" s="52"/>
      <c r="J58" s="53"/>
    </row>
    <row r="59" spans="1:10" s="10" customFormat="1" ht="38.25">
      <c r="A59" s="19">
        <v>51</v>
      </c>
      <c r="B59" s="20" t="s">
        <v>101</v>
      </c>
      <c r="C59" s="36" t="s">
        <v>102</v>
      </c>
      <c r="D59" s="21" t="s">
        <v>27</v>
      </c>
      <c r="E59" s="25">
        <v>5</v>
      </c>
      <c r="F59" s="27"/>
      <c r="G59" s="32"/>
      <c r="H59" s="30">
        <f t="shared" si="0"/>
        <v>0</v>
      </c>
      <c r="I59" s="52"/>
      <c r="J59" s="53"/>
    </row>
    <row r="60" spans="1:10" s="10" customFormat="1" ht="51">
      <c r="A60" s="19">
        <v>52</v>
      </c>
      <c r="B60" s="20" t="s">
        <v>103</v>
      </c>
      <c r="C60" s="36" t="s">
        <v>104</v>
      </c>
      <c r="D60" s="21" t="s">
        <v>27</v>
      </c>
      <c r="E60" s="25">
        <v>67</v>
      </c>
      <c r="F60" s="27"/>
      <c r="G60" s="29"/>
      <c r="H60" s="30">
        <f t="shared" si="0"/>
        <v>0</v>
      </c>
      <c r="I60" s="52"/>
      <c r="J60" s="53"/>
    </row>
    <row r="61" spans="1:10" s="10" customFormat="1" ht="51">
      <c r="A61" s="19">
        <v>53</v>
      </c>
      <c r="B61" s="20" t="s">
        <v>105</v>
      </c>
      <c r="C61" s="36" t="s">
        <v>106</v>
      </c>
      <c r="D61" s="21" t="s">
        <v>27</v>
      </c>
      <c r="E61" s="25">
        <v>19</v>
      </c>
      <c r="F61" s="27"/>
      <c r="G61" s="32"/>
      <c r="H61" s="30">
        <f t="shared" si="0"/>
        <v>0</v>
      </c>
      <c r="I61" s="52"/>
      <c r="J61" s="53"/>
    </row>
    <row r="62" spans="1:10" s="10" customFormat="1" ht="38.25">
      <c r="A62" s="19">
        <v>54</v>
      </c>
      <c r="B62" s="20" t="s">
        <v>107</v>
      </c>
      <c r="C62" s="36" t="s">
        <v>108</v>
      </c>
      <c r="D62" s="21" t="s">
        <v>27</v>
      </c>
      <c r="E62" s="25">
        <v>6</v>
      </c>
      <c r="F62" s="27"/>
      <c r="G62" s="32"/>
      <c r="H62" s="30">
        <f t="shared" si="0"/>
        <v>0</v>
      </c>
      <c r="I62" s="52"/>
      <c r="J62" s="53"/>
    </row>
    <row r="63" spans="1:10" s="10" customFormat="1" ht="38.25">
      <c r="A63" s="19">
        <v>55</v>
      </c>
      <c r="B63" s="20" t="s">
        <v>109</v>
      </c>
      <c r="C63" s="36" t="s">
        <v>110</v>
      </c>
      <c r="D63" s="21" t="s">
        <v>16</v>
      </c>
      <c r="E63" s="25">
        <v>27</v>
      </c>
      <c r="F63" s="27"/>
      <c r="G63" s="32"/>
      <c r="H63" s="33">
        <f t="shared" si="0"/>
        <v>0</v>
      </c>
      <c r="I63" s="52"/>
      <c r="J63" s="53"/>
    </row>
    <row r="64" spans="1:10" s="10" customFormat="1" ht="25.5">
      <c r="A64" s="19">
        <v>56</v>
      </c>
      <c r="B64" s="22" t="s">
        <v>111</v>
      </c>
      <c r="C64" s="37" t="s">
        <v>112</v>
      </c>
      <c r="D64" s="23" t="s">
        <v>16</v>
      </c>
      <c r="E64" s="25">
        <v>27</v>
      </c>
      <c r="F64" s="27"/>
      <c r="G64" s="32"/>
      <c r="H64" s="34">
        <f t="shared" si="0"/>
        <v>0</v>
      </c>
      <c r="I64" s="52"/>
      <c r="J64" s="53"/>
    </row>
    <row r="65" spans="1:10" s="10" customFormat="1" ht="38.25">
      <c r="A65" s="19">
        <v>57</v>
      </c>
      <c r="B65" s="20" t="s">
        <v>113</v>
      </c>
      <c r="C65" s="36" t="s">
        <v>114</v>
      </c>
      <c r="D65" s="21" t="s">
        <v>16</v>
      </c>
      <c r="E65" s="25">
        <v>17</v>
      </c>
      <c r="F65" s="27"/>
      <c r="G65" s="32"/>
      <c r="H65" s="34">
        <f t="shared" si="0"/>
        <v>0</v>
      </c>
      <c r="I65" s="52"/>
      <c r="J65" s="53"/>
    </row>
    <row r="66" spans="1:10" s="10" customFormat="1" ht="38.25">
      <c r="A66" s="19">
        <v>58</v>
      </c>
      <c r="B66" s="20" t="s">
        <v>115</v>
      </c>
      <c r="C66" s="36" t="s">
        <v>116</v>
      </c>
      <c r="D66" s="21" t="s">
        <v>16</v>
      </c>
      <c r="E66" s="25">
        <v>22</v>
      </c>
      <c r="F66" s="27"/>
      <c r="G66" s="32"/>
      <c r="H66" s="34">
        <f t="shared" si="0"/>
        <v>0</v>
      </c>
      <c r="I66" s="52"/>
      <c r="J66" s="53"/>
    </row>
    <row r="67" spans="1:10" s="10" customFormat="1" ht="25.5">
      <c r="A67" s="19">
        <v>59</v>
      </c>
      <c r="B67" s="20" t="s">
        <v>117</v>
      </c>
      <c r="C67" s="36" t="s">
        <v>112</v>
      </c>
      <c r="D67" s="21" t="s">
        <v>16</v>
      </c>
      <c r="E67" s="25">
        <v>27</v>
      </c>
      <c r="F67" s="27"/>
      <c r="G67" s="32"/>
      <c r="H67" s="34">
        <f t="shared" si="0"/>
        <v>0</v>
      </c>
      <c r="I67" s="52"/>
      <c r="J67" s="53"/>
    </row>
    <row r="68" spans="1:10" s="10" customFormat="1" ht="102">
      <c r="A68" s="19">
        <v>60</v>
      </c>
      <c r="B68" s="20" t="s">
        <v>118</v>
      </c>
      <c r="C68" s="36" t="s">
        <v>119</v>
      </c>
      <c r="D68" s="21" t="s">
        <v>27</v>
      </c>
      <c r="E68" s="25">
        <v>16</v>
      </c>
      <c r="F68" s="27"/>
      <c r="G68" s="32"/>
      <c r="H68" s="34">
        <f t="shared" si="0"/>
        <v>0</v>
      </c>
      <c r="I68" s="52"/>
      <c r="J68" s="53"/>
    </row>
    <row r="69" spans="1:10" s="10" customFormat="1" ht="76.5">
      <c r="A69" s="19">
        <v>61</v>
      </c>
      <c r="B69" s="20" t="s">
        <v>120</v>
      </c>
      <c r="C69" s="36" t="s">
        <v>121</v>
      </c>
      <c r="D69" s="21" t="s">
        <v>27</v>
      </c>
      <c r="E69" s="25">
        <v>5</v>
      </c>
      <c r="F69" s="27"/>
      <c r="G69" s="29"/>
      <c r="H69" s="30">
        <f t="shared" si="0"/>
        <v>0</v>
      </c>
      <c r="I69" s="52"/>
      <c r="J69" s="53"/>
    </row>
    <row r="70" spans="1:10" s="10" customFormat="1" ht="76.5">
      <c r="A70" s="19">
        <v>62</v>
      </c>
      <c r="B70" s="20" t="s">
        <v>122</v>
      </c>
      <c r="C70" s="36" t="s">
        <v>123</v>
      </c>
      <c r="D70" s="21" t="s">
        <v>27</v>
      </c>
      <c r="E70" s="25">
        <v>4</v>
      </c>
      <c r="F70" s="27"/>
      <c r="G70" s="29"/>
      <c r="H70" s="30">
        <f t="shared" si="0"/>
        <v>0</v>
      </c>
      <c r="I70" s="52"/>
      <c r="J70" s="53"/>
    </row>
    <row r="71" spans="1:10" s="10" customFormat="1" ht="89.25">
      <c r="A71" s="19">
        <v>63</v>
      </c>
      <c r="B71" s="20" t="s">
        <v>124</v>
      </c>
      <c r="C71" s="36" t="s">
        <v>125</v>
      </c>
      <c r="D71" s="21" t="s">
        <v>27</v>
      </c>
      <c r="E71" s="25">
        <v>6</v>
      </c>
      <c r="F71" s="27"/>
      <c r="G71" s="29"/>
      <c r="H71" s="30">
        <f t="shared" si="0"/>
        <v>0</v>
      </c>
      <c r="I71" s="52"/>
      <c r="J71" s="53"/>
    </row>
    <row r="72" spans="1:10" s="10" customFormat="1" ht="63.75">
      <c r="A72" s="19">
        <v>64</v>
      </c>
      <c r="B72" s="20" t="s">
        <v>126</v>
      </c>
      <c r="C72" s="36" t="s">
        <v>127</v>
      </c>
      <c r="D72" s="21" t="s">
        <v>27</v>
      </c>
      <c r="E72" s="25">
        <v>1</v>
      </c>
      <c r="F72" s="27"/>
      <c r="G72" s="29"/>
      <c r="H72" s="30">
        <f t="shared" si="0"/>
        <v>0</v>
      </c>
      <c r="I72" s="52"/>
      <c r="J72" s="53"/>
    </row>
    <row r="73" spans="1:10" s="10" customFormat="1" ht="25.5">
      <c r="A73" s="19">
        <v>65</v>
      </c>
      <c r="B73" s="20" t="s">
        <v>128</v>
      </c>
      <c r="C73" s="36" t="s">
        <v>129</v>
      </c>
      <c r="D73" s="21" t="s">
        <v>27</v>
      </c>
      <c r="E73" s="25">
        <v>15</v>
      </c>
      <c r="F73" s="27"/>
      <c r="G73" s="32"/>
      <c r="H73" s="30">
        <f t="shared" ref="H73:H76" si="1">E73*F73</f>
        <v>0</v>
      </c>
      <c r="I73" s="52"/>
      <c r="J73" s="53"/>
    </row>
    <row r="74" spans="1:10" s="10" customFormat="1" ht="25.5">
      <c r="A74" s="19">
        <v>66</v>
      </c>
      <c r="B74" s="20" t="s">
        <v>130</v>
      </c>
      <c r="C74" s="37" t="s">
        <v>131</v>
      </c>
      <c r="D74" s="23" t="s">
        <v>27</v>
      </c>
      <c r="E74" s="25">
        <v>1</v>
      </c>
      <c r="F74" s="27"/>
      <c r="G74" s="32"/>
      <c r="H74" s="34">
        <f t="shared" si="1"/>
        <v>0</v>
      </c>
      <c r="I74" s="52"/>
      <c r="J74" s="53"/>
    </row>
    <row r="75" spans="1:10" s="10" customFormat="1" ht="102">
      <c r="A75" s="19">
        <v>67</v>
      </c>
      <c r="B75" s="20" t="s">
        <v>132</v>
      </c>
      <c r="C75" s="37" t="s">
        <v>133</v>
      </c>
      <c r="D75" s="23" t="s">
        <v>27</v>
      </c>
      <c r="E75" s="25">
        <v>2</v>
      </c>
      <c r="F75" s="27"/>
      <c r="G75" s="32"/>
      <c r="H75" s="34">
        <f t="shared" si="1"/>
        <v>0</v>
      </c>
      <c r="I75" s="52"/>
      <c r="J75" s="53"/>
    </row>
    <row r="76" spans="1:10" s="10" customFormat="1" ht="38.25">
      <c r="A76" s="19">
        <v>68</v>
      </c>
      <c r="B76" s="20" t="s">
        <v>134</v>
      </c>
      <c r="C76" s="37" t="s">
        <v>135</v>
      </c>
      <c r="D76" s="23" t="s">
        <v>27</v>
      </c>
      <c r="E76" s="25">
        <v>5</v>
      </c>
      <c r="F76" s="27"/>
      <c r="G76" s="29"/>
      <c r="H76" s="30">
        <f t="shared" si="1"/>
        <v>0</v>
      </c>
      <c r="I76" s="52"/>
      <c r="J76" s="53"/>
    </row>
    <row r="77" spans="1:10" ht="40.5" customHeight="1">
      <c r="A77" s="5"/>
      <c r="B77" s="6"/>
      <c r="C77" s="6"/>
      <c r="D77" s="6"/>
      <c r="E77" s="6"/>
      <c r="F77" s="7" t="s">
        <v>4</v>
      </c>
      <c r="G77" s="7"/>
      <c r="H77" s="35">
        <f>SUM(H9:H76)</f>
        <v>0</v>
      </c>
    </row>
    <row r="78" spans="1:10" ht="28.5" customHeight="1">
      <c r="A78" s="75" t="s">
        <v>8</v>
      </c>
      <c r="B78" s="75"/>
      <c r="C78" s="75"/>
      <c r="D78" s="75"/>
      <c r="E78" s="75"/>
      <c r="F78" s="75"/>
      <c r="G78" s="75"/>
      <c r="H78" s="75"/>
      <c r="I78" s="75"/>
      <c r="J78" s="75"/>
    </row>
    <row r="79" spans="1:10" ht="36" customHeight="1" thickBot="1">
      <c r="A79" s="76" t="s">
        <v>9</v>
      </c>
      <c r="B79" s="76"/>
      <c r="C79" s="76"/>
      <c r="D79" s="76"/>
      <c r="E79" s="76"/>
      <c r="F79" s="76"/>
      <c r="G79" s="76"/>
      <c r="H79" s="76"/>
      <c r="I79" s="76"/>
      <c r="J79" s="76"/>
    </row>
    <row r="80" spans="1:10" ht="228" customHeight="1" thickBot="1">
      <c r="A80" s="77" t="s">
        <v>137</v>
      </c>
      <c r="B80" s="78"/>
      <c r="C80" s="78"/>
      <c r="D80" s="78"/>
      <c r="E80" s="78"/>
      <c r="F80" s="78"/>
      <c r="G80" s="78"/>
      <c r="H80" s="78"/>
      <c r="I80" s="78"/>
      <c r="J80" s="79"/>
    </row>
    <row r="81" spans="1:10" ht="99.75" customHeight="1" thickBot="1">
      <c r="A81" s="72" t="s">
        <v>136</v>
      </c>
      <c r="B81" s="73"/>
      <c r="C81" s="73"/>
      <c r="D81" s="73"/>
      <c r="E81" s="73"/>
      <c r="F81" s="73"/>
      <c r="G81" s="73"/>
      <c r="H81" s="73"/>
      <c r="I81" s="73"/>
      <c r="J81" s="74"/>
    </row>
    <row r="82" spans="1:10" s="10" customFormat="1" ht="75.75" customHeight="1" thickBot="1">
      <c r="A82" s="13"/>
      <c r="B82" s="14"/>
      <c r="C82" s="14"/>
      <c r="D82" s="14"/>
      <c r="E82" s="14"/>
      <c r="F82" s="14"/>
      <c r="G82" s="18"/>
      <c r="H82" s="18"/>
      <c r="I82" s="18"/>
      <c r="J82" s="14"/>
    </row>
    <row r="83" spans="1:10" s="10" customFormat="1">
      <c r="A83" s="15"/>
      <c r="B83" s="16"/>
      <c r="C83" s="16"/>
      <c r="D83" s="16"/>
      <c r="E83" s="16"/>
      <c r="F83" s="16"/>
      <c r="G83" s="71" t="s">
        <v>138</v>
      </c>
      <c r="H83" s="71"/>
      <c r="I83" s="71"/>
      <c r="J83" s="16"/>
    </row>
    <row r="84" spans="1:10" s="10" customFormat="1" ht="20.25" customHeight="1">
      <c r="A84" s="15"/>
      <c r="B84" s="16"/>
      <c r="C84" s="16"/>
      <c r="D84" s="16"/>
      <c r="E84" s="16"/>
      <c r="F84" s="16"/>
      <c r="G84" s="17"/>
      <c r="H84" s="17"/>
      <c r="I84" s="17"/>
      <c r="J84" s="16"/>
    </row>
    <row r="85" spans="1:10" ht="53.25" customHeight="1">
      <c r="A85" s="31"/>
      <c r="B85" s="31"/>
      <c r="C85" s="31"/>
      <c r="D85" s="31"/>
      <c r="E85" s="31"/>
      <c r="F85" s="31"/>
      <c r="G85" s="31"/>
      <c r="H85" s="31"/>
      <c r="I85" s="31"/>
      <c r="J85" s="31"/>
    </row>
  </sheetData>
  <mergeCells count="88">
    <mergeCell ref="I3:J3"/>
    <mergeCell ref="I37:J37"/>
    <mergeCell ref="I36:J36"/>
    <mergeCell ref="I34:J34"/>
    <mergeCell ref="B7:B8"/>
    <mergeCell ref="C7:C8"/>
    <mergeCell ref="D7:D8"/>
    <mergeCell ref="E7:E8"/>
    <mergeCell ref="F7:F8"/>
    <mergeCell ref="I21:J21"/>
    <mergeCell ref="I22:J22"/>
    <mergeCell ref="I23:J23"/>
    <mergeCell ref="I35:J35"/>
    <mergeCell ref="I30:J30"/>
    <mergeCell ref="G83:I83"/>
    <mergeCell ref="A81:J81"/>
    <mergeCell ref="A78:J78"/>
    <mergeCell ref="I46:J46"/>
    <mergeCell ref="I47:J47"/>
    <mergeCell ref="I48:J48"/>
    <mergeCell ref="A79:J79"/>
    <mergeCell ref="A80:J80"/>
    <mergeCell ref="I74:J74"/>
    <mergeCell ref="I76:J76"/>
    <mergeCell ref="I75:J75"/>
    <mergeCell ref="I72:J72"/>
    <mergeCell ref="I73:J73"/>
    <mergeCell ref="I55:J55"/>
    <mergeCell ref="I56:J56"/>
    <mergeCell ref="I71:J71"/>
    <mergeCell ref="A1:J1"/>
    <mergeCell ref="I13:J13"/>
    <mergeCell ref="I14:J14"/>
    <mergeCell ref="G7:G8"/>
    <mergeCell ref="I7:J8"/>
    <mergeCell ref="H7:H8"/>
    <mergeCell ref="A5:J5"/>
    <mergeCell ref="I9:J9"/>
    <mergeCell ref="I10:J10"/>
    <mergeCell ref="I11:J11"/>
    <mergeCell ref="I12:J12"/>
    <mergeCell ref="A4:B4"/>
    <mergeCell ref="A6:J6"/>
    <mergeCell ref="A7:A8"/>
    <mergeCell ref="I4:J4"/>
    <mergeCell ref="I27:J27"/>
    <mergeCell ref="I31:J31"/>
    <mergeCell ref="I32:J32"/>
    <mergeCell ref="I33:J33"/>
    <mergeCell ref="I28:J28"/>
    <mergeCell ref="I29:J29"/>
    <mergeCell ref="I24:J24"/>
    <mergeCell ref="I25:J25"/>
    <mergeCell ref="I26:J26"/>
    <mergeCell ref="I15:J15"/>
    <mergeCell ref="I16:J16"/>
    <mergeCell ref="I17:J17"/>
    <mergeCell ref="I18:J18"/>
    <mergeCell ref="I19:J19"/>
    <mergeCell ref="I20:J20"/>
    <mergeCell ref="I70:J70"/>
    <mergeCell ref="I64:J64"/>
    <mergeCell ref="I65:J65"/>
    <mergeCell ref="I66:J66"/>
    <mergeCell ref="I67:J67"/>
    <mergeCell ref="I68:J68"/>
    <mergeCell ref="I69:J69"/>
    <mergeCell ref="I61:J61"/>
    <mergeCell ref="I62:J62"/>
    <mergeCell ref="I63:J63"/>
    <mergeCell ref="I57:J57"/>
    <mergeCell ref="I58:J58"/>
    <mergeCell ref="I59:J59"/>
    <mergeCell ref="I60:J60"/>
    <mergeCell ref="I38:J38"/>
    <mergeCell ref="I50:J50"/>
    <mergeCell ref="I51:J51"/>
    <mergeCell ref="I53:J53"/>
    <mergeCell ref="I52:J52"/>
    <mergeCell ref="I44:J44"/>
    <mergeCell ref="I45:J45"/>
    <mergeCell ref="I54:J54"/>
    <mergeCell ref="I42:J42"/>
    <mergeCell ref="I43:J43"/>
    <mergeCell ref="I39:J39"/>
    <mergeCell ref="I40:J40"/>
    <mergeCell ref="I41:J41"/>
    <mergeCell ref="I49:J49"/>
  </mergeCells>
  <conditionalFormatting sqref="F7:F8">
    <cfRule type="dataBar" priority="1">
      <dataBar>
        <cfvo type="min"/>
        <cfvo type="max"/>
        <color rgb="FFFF555A"/>
      </dataBar>
      <extLst>
        <ext xmlns:x14="http://schemas.microsoft.com/office/spreadsheetml/2009/9/main" uri="{B025F937-C7B1-47D3-B67F-A62EFF666E3E}">
          <x14:id>{888AB94F-C600-4DC8-AA3E-336DEAE740B9}</x14:id>
        </ext>
      </extLst>
    </cfRule>
  </conditionalFormatting>
  <pageMargins left="0.27559055118110237" right="0.27559055118110237" top="0.55118110236220463" bottom="0.35393700787401577" header="0.15748031496062992" footer="0.19645669291338586"/>
  <pageSetup paperSize="9" fitToWidth="0" fitToHeight="0" orientation="landscape" r:id="rId1"/>
  <headerFooter alignWithMargins="0">
    <oddFooter>&amp;C &amp;P/&amp;N</oddFooter>
  </headerFooter>
  <drawing r:id="rId2"/>
  <extLst>
    <ext xmlns:x14="http://schemas.microsoft.com/office/spreadsheetml/2009/9/main" uri="{78C0D931-6437-407d-A8EE-F0AAD7539E65}">
      <x14:conditionalFormattings>
        <x14:conditionalFormatting xmlns:xm="http://schemas.microsoft.com/office/excel/2006/main">
          <x14:cfRule type="dataBar" id="{888AB94F-C600-4DC8-AA3E-336DEAE740B9}">
            <x14:dataBar minLength="0" maxLength="100" negativeBarColorSameAsPositive="1" axisPosition="none">
              <x14:cfvo type="min"/>
              <x14:cfvo type="max"/>
            </x14:dataBar>
          </x14:cfRule>
          <xm:sqref>F7:F8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310</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Sławska</dc:creator>
  <cp:lastModifiedBy>lenovo13</cp:lastModifiedBy>
  <cp:revision>16</cp:revision>
  <cp:lastPrinted>2023-03-02T13:54:07Z</cp:lastPrinted>
  <dcterms:created xsi:type="dcterms:W3CDTF">2022-03-08T13:06:42Z</dcterms:created>
  <dcterms:modified xsi:type="dcterms:W3CDTF">2023-04-18T08:53:14Z</dcterms:modified>
</cp:coreProperties>
</file>