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13\Desktop\ZO ART. OGRODNICZE MOPS 2023\Na WWW\"/>
    </mc:Choice>
  </mc:AlternateContent>
  <bookViews>
    <workbookView xWindow="0" yWindow="0" windowWidth="28800" windowHeight="12435"/>
  </bookViews>
  <sheets>
    <sheet name="Arkusz1" sheetId="1" r:id="rId1"/>
  </sheets>
  <calcPr calcId="152511"/>
</workbook>
</file>

<file path=xl/calcChain.xml><?xml version="1.0" encoding="utf-8"?>
<calcChain xmlns="http://schemas.openxmlformats.org/spreadsheetml/2006/main">
  <c r="H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7" i="1"/>
  <c r="H40" i="1" l="1"/>
</calcChain>
</file>

<file path=xl/sharedStrings.xml><?xml version="1.0" encoding="utf-8"?>
<sst xmlns="http://schemas.openxmlformats.org/spreadsheetml/2006/main" count="119" uniqueCount="85">
  <si>
    <t>Rodzaj artykułu</t>
  </si>
  <si>
    <t>Charakterystyka</t>
  </si>
  <si>
    <t>Jednostka miary</t>
  </si>
  <si>
    <t>Ilość:</t>
  </si>
  <si>
    <t>Łączna wartość zamówienia:</t>
  </si>
  <si>
    <t>Cena jednostkowa brutto**</t>
  </si>
  <si>
    <t>Stawka VAT %</t>
  </si>
  <si>
    <r>
      <rPr>
        <b/>
        <sz val="12"/>
        <color indexed="8"/>
        <rFont val="Calibri"/>
        <family val="2"/>
        <charset val="238"/>
      </rPr>
      <t>Razem brutto</t>
    </r>
    <r>
      <rPr>
        <b/>
        <sz val="8"/>
        <color indexed="8"/>
        <rFont val="Calibri"/>
        <family val="2"/>
        <charset val="238"/>
      </rPr>
      <t xml:space="preserve"> (ilość x cebna):</t>
    </r>
  </si>
  <si>
    <t>za łączną cenę brutto: ……............................................. Złotych</t>
  </si>
  <si>
    <t xml:space="preserve"> słownie: ................................................................................................................................ złotych    ......./100</t>
  </si>
  <si>
    <t>Oferujemy przedmiot zamówienia zgodnie z Istotnymi Warunkami Udzielenia Zamówienia zawierający niżej wymieniony asortyment:</t>
  </si>
  <si>
    <t>PRZED WYPEŁNIENIEM NINIEJSZEJ TABELI PROSZĘ ZAPOZNAĆ SIĘ Z WARUNKAMI UDZIELENIA ZAMÓWIENIA ZAWARTYMI PONIŻEJ ORAZ W IWUZ I PROJEKCIE UMOWY</t>
  </si>
  <si>
    <t>Lp.</t>
  </si>
  <si>
    <t>UWAGI:</t>
  </si>
  <si>
    <t>Ziemia uniwersalna do kwiatów i warzyw - opakowanie 80 litrów</t>
  </si>
  <si>
    <t>Przeznaczona do uprawy warzyw i kwiatów, roślin ozdobnych oraz ziół.  Odczyn substratu utrzymuje się w przedziale 5,5 – 6,5 (pH w wodzie). Do zastosowania do uprawy roślin w pojemnikach oraz w gruncie.</t>
  </si>
  <si>
    <t>opakowanie</t>
  </si>
  <si>
    <t>Ziemia do iglaków – opakowanie 50 litrów</t>
  </si>
  <si>
    <t>Przeznaczona do uprawy iglaków, nadająca się do roślin kwasolubnych takich jak azalie, rododendrony, wrzosy, wrzośce, hortensje. Produkt pochodzenia naturalnego, posiadający prawidłowe pH podłoża dla roślin kwasolubnych oraz zawierający niezbędne mikro oraz makro elementy.</t>
  </si>
  <si>
    <t>Kora sosnowa, frakcja 0-60 mm, opakowanie 80 litrów</t>
  </si>
  <si>
    <t>Do zastosowania dekoracyjnego, dla zapewnienia optymalnych warunków rozwoju roślinom ogrodowym (ochrona przed niekorzystnymi warunkami atmosferycznymi,  izolacja przed niskimi oraz wysokimi temperaturami).</t>
  </si>
  <si>
    <t>Nawóz do trawy, opakowanie 5 kg</t>
  </si>
  <si>
    <t>Mieszanka nawozowa, oparta na azocie, potasie oraz fosforze, stymulująca wzrost trawy oraz pobudzająca jej krzewienie, wzmacniająca odporność trawy na patogeny chorobotwórcze.</t>
  </si>
  <si>
    <t>Lawenda mrozoodporna Hidcote Blue, sadzonka</t>
  </si>
  <si>
    <t>Odmiana lawendy wąskolistnej. Kolory: niebieskie i fioletowe. Zastosowanie: skalniaki, rabaty, obwódki rabat, żywopłoty, murki, miejsca eksponowane, w grupie, ogrody przydomowe, małe ogrody, pojemniki, balkony. Pakowana w pojedynczych pojemnikach plastikowych (osłonkach). Sadzonka o wysokości min. 10 cm.</t>
  </si>
  <si>
    <t>sztuka</t>
  </si>
  <si>
    <t>Pelargonia rabatowa stojąca, sadzonka</t>
  </si>
  <si>
    <t>Roślina o kwiatach pełnych lub półpełnych zebranych w baldachy; pędy grube i mięsiste, silnie rozgałęzione; osiągająca wysokość od 20 do 40 cm wysokości. Kolory: białe, różowe, czerwone, fioletowe), sadzonka o wysokości min. 10 cm.</t>
  </si>
  <si>
    <t>Petunia zwisająca, sadzonka</t>
  </si>
  <si>
    <t>Sadzonka o wysokości min. 10 cm. Roślina jednoroczna o wysokości 25-35 cm. Okres kwitnienia: V-X. Zastosowanie: na kwietniki, rabaty, balkony i do uprawy w pojemnikach. Kolory: biały, czerwony, fioletowy, niebieski, pomarańczowy, różnobarwny, różowy, żółty.</t>
  </si>
  <si>
    <t>Róża Chinatown, sadzonka</t>
  </si>
  <si>
    <t>Sadzonka wys. 35-60 cm. Roślina wieloletnia. Zastosowanie: klomby i kwietniki solitery (swobodnie rosnące) żywopłoty. Wysokość – 150-200 cm. Kolory: mieszanka kolorów. Mrozoodporna.</t>
  </si>
  <si>
    <t>Róża Fairy, sadzonka</t>
  </si>
  <si>
    <t>Sadzonka wys. 35-60 cm. Klasyczna odmiana róży o romantycznym wyglądzie, zawiązująca duże, pełne kwiaty zebrane w niewielkie grona. Okres kwitnienia: VI-VIII. Wysokość: 50-60 cm. Mrozoodporna.</t>
  </si>
  <si>
    <t>Azalia wielkokwiatowa, sadzonka</t>
  </si>
  <si>
    <t>Sadzonka wys. 35-60 cm. Inaczej rododendron, krzew o zwartym pokroju, liście są dekoracyjne, ciemnozielone i błyszczące, kwiaty duże o fryzowanych płatkach i bardzo liczne. Okres kwitnienia: koniec V-VII. Sadzonka w pojemniku 1-2l. Kolory: biały, różowy, pomarańczowy.</t>
  </si>
  <si>
    <t>Mięta pieprzowa, sadzonka</t>
  </si>
  <si>
    <t>wysokość sadzonki min. 15 cm, w doniczce (osłonce) min. 0,5 litra, dobrze ukorzenione i rozkrzewione, zastosowanie: na parapet, balkon, do kuchni, ogrodu, wyprodukowane w warunkach naturalnych.</t>
  </si>
  <si>
    <t>Mięta cytrynowa, sadzonka</t>
  </si>
  <si>
    <t>Mięta czekoladowa, sadzonka</t>
  </si>
  <si>
    <t>Trawa uniwersalna, nasiona, opakowanie 5 kg</t>
  </si>
  <si>
    <t>Uniwersalna mieszanka traw, zapewniająca    intensywne zadarnienie, zastosowanie: trawniki krajobrazowe, ogrody wiejskie, większe obszary zielone, łąki.</t>
  </si>
  <si>
    <t>Rękawice robocze ogrodowe powlekane nitrylem – 1 para</t>
  </si>
  <si>
    <t>Dziane, wykonane z poliestru, zakończone ściągaczem, elastyczne, zgodne z normą EN420, nie kurczliwe w kontakcie z wodą, rozmiar M.</t>
  </si>
  <si>
    <t>komplet</t>
  </si>
  <si>
    <t>Dziane, wykonane z poliestru, zakończone ściągaczem, elastyczne, zgodne z normą EN420, nie kurczliwe w kontakcie z wodą, rozmiar L.</t>
  </si>
  <si>
    <t>Pazurki ogrodnicze</t>
  </si>
  <si>
    <t>do spulchniania gleby, głowica stolowa, uchwytdrewniany, odporne na warunki atmosferyczne, długość części roboczej ok. 9 cm</t>
  </si>
  <si>
    <t>Szpadel ostry</t>
  </si>
  <si>
    <t>zastosowanie: przekopywanie ogrodu, usuwanie korzeni lub kępek traw. Narzędzie posiadające głowicę z mocnego metalu oraz wygodną do trzymania rączkę z tworzywa. Zaostrzona krawędź skutecznie rozbijająca ziemię i przecinająca korzenie.</t>
  </si>
  <si>
    <t>Grabie ogrodowe</t>
  </si>
  <si>
    <t>szerokość robocza: min. 420 mm, liczba zębów: min. 16 sztuk, materiał głowicy: stal, materiał trzonka: drewno.</t>
  </si>
  <si>
    <t>Grabie do liści</t>
  </si>
  <si>
    <t>grabie plastikowe, wachlarzowe do liści, szerokość ok. 46 cm, liczba zębów ok 22, wysokość całkowita z kijem ok. 165 cm</t>
  </si>
  <si>
    <t>Miotła</t>
  </si>
  <si>
    <t>wykonana z naturalnej trawy sorgo z 5-cio krotnym szwem, szerokość miotły ok 35 cm, wysokość całkowita z kijem ok. 140 cm</t>
  </si>
  <si>
    <t>Agrotkanina</t>
  </si>
  <si>
    <t>szerokość 160 cm długość rolki 100m, kolor czarny, agrotkanina do zastosowania w rolnictwie, ogrodnictwie,  w sadownictwie. Gramatura 100g/m2, Przepuszcza wodę i powietrze, wyprodukowana z trwałych materiałów, posiada stabilizator UV</t>
  </si>
  <si>
    <t>Pergola różana łuk</t>
  </si>
  <si>
    <t>wykonana z metalu, metal malowany proszkowo, wymiary ok. 240x140x38 cm, waga ok 2,2 kg, średnica rurki 12 mm, kolor zielony</t>
  </si>
  <si>
    <t>Fartuch ogrodniczy</t>
  </si>
  <si>
    <t>Profesjonalny fartuch z praktycznymi kieszeniami na niezbędne przybory ogrodnicze, czy telefon komórkowy. Wiązany paskami na szyję i w pasie, które umożliwiają dopasowanie do każdej sylwetki. Wykonany z płótna/lnu.</t>
  </si>
  <si>
    <t>Tulipan Mieszanka, opakowanie 5 sztuk cebulek</t>
  </si>
  <si>
    <t>kolor kwiatów: mieszanka kolorów, kres kwitnienia: wiosna</t>
  </si>
  <si>
    <t>Narcyz, opakowanie 20 sztuk cebulek</t>
  </si>
  <si>
    <t>kolor kwiatów: mieszanka kolorów, zastosowanie na skalniaki i rabaty, okres kwitnienia: wiosna</t>
  </si>
  <si>
    <t>Hiacynt Mieszanka, opakowanie 5 sztuk cebulek</t>
  </si>
  <si>
    <t>kolor kwiatów: mieszanka kolorów,  okres kwitnienia: wiosna</t>
  </si>
  <si>
    <t>Krokus, opakowanie 10 sztuk cebulek</t>
  </si>
  <si>
    <t>Klęczniki ogrodowe</t>
  </si>
  <si>
    <t>Krzesło ogrodowe rattanowe</t>
  </si>
  <si>
    <t>Łopata do odśnieżania profilowana</t>
  </si>
  <si>
    <t>wyprofilowany trzonek; wykonana z mrozoodpornego aluminium powlekanego tworzywem sztucznym, krawędź przednia wzmocniona, szufla do śniegu ok 55 cm</t>
  </si>
  <si>
    <t>Mieszanka piasku z solą</t>
  </si>
  <si>
    <t>mieszanka do zwalczania gołoledzi, worek 20-25 kg, proporcja 70/30 lub 60/4</t>
  </si>
  <si>
    <t>Sól drogowa/ techniczna (opakowanie 25 kg)</t>
  </si>
  <si>
    <t>sól do zimowego utrzymania dróg i chodników</t>
  </si>
  <si>
    <t>wykonane z materiałów odpornych na warunki atmosferyczne, możliwość sztaplowania, kolor brązowy. Materiał poliratta, stal, stelaż lakierowany, nogi z gumowymi końcówkami, średnica ramy ok 24 mm, średnica polirattanowego włókna 2 mm, wymiary siedziska ok. 45x45x36 cm, wymiar krzesła ok 75x52x60 cm, waga ok. 3,5 kg</t>
  </si>
  <si>
    <t>piankowa podkładka pod kolana zapewniająca izolację od wilgotnego i twardego podłoża, wymiar min. ok. 40x20x2 cm</t>
  </si>
  <si>
    <r>
      <rPr>
        <u/>
        <sz val="8"/>
        <color indexed="8"/>
        <rFont val="Calibri"/>
        <family val="2"/>
        <charset val="238"/>
      </rPr>
      <t>Ponadto informuję/-emy, że:</t>
    </r>
    <r>
      <rPr>
        <sz val="8"/>
        <color indexed="8"/>
        <rFont val="Calibri"/>
        <family val="2"/>
        <charset val="238"/>
      </rPr>
      <t xml:space="preserve">
1. Przedmiot zamówienia zostanie wykonany po podpisaniu umowy, w terminie określonym w IWUZ.
2. Oświadczam/-y, iż uważam/-y się za związanych z tą ofertą w okresie podanym w IWUZ.
3. Oświadczam/-y, że zapoznałem/-am/-liśmy się z postanowieniami zawartymi w projekcie umowy i zobowiązuję/-emy się, w przypadku wyboru naszej oferty, do zawarcia umowy w siedzibie Zamawiającego oraz w terminie wyznaczonym przez Zamawiającego. 
4. Oświadczamy, że nie zachodzą w stosunku do nas przesłanki wykluczenia z postępowania na podstawie art.  7 ust. 1 ustawy z dnia 13 kwietnia 2022 r. o szczególnych rozwiązaniach w zakresie przeciwdziałania wspieraniu agresji na Ukrainę oraz służących ochronie bezpieczeństwa narodowego (Dz. U. poz. 835). </t>
    </r>
  </si>
  <si>
    <t>Nazwa i dane Wykonawcy (NIP, Regon, KRS)</t>
  </si>
  <si>
    <t>Adres e-mail:</t>
  </si>
  <si>
    <t>Załącznik nr 1 do IWUZ</t>
  </si>
  <si>
    <t>Data i podpis wykonawcy</t>
  </si>
  <si>
    <r>
      <rPr>
        <b/>
        <sz val="10"/>
        <color indexed="8"/>
        <rFont val="Calibri"/>
        <family val="2"/>
        <charset val="238"/>
      </rPr>
      <t xml:space="preserve">Prosimy zwrócić szczególną uwagę na jednostkę miary w/w produktów (szt., op., kpl., kg, itp) i odpowiednio dokonać ich wyceny. 
Gdyby Wykonawca nie posiadał opakowań produktu jakie wskazane są w tabeli należy odpowiednio przeliczyć cenę w oparciu o posiadane opakowania – nie dokonując zmian w opisie w tabeli. </t>
    </r>
    <r>
      <rPr>
        <sz val="10"/>
        <color indexed="8"/>
        <rFont val="Calibri"/>
        <family val="2"/>
        <charset val="238"/>
      </rPr>
      <t xml:space="preserve">
 [np. w tabeli wskazane jest „opak-100szt x 4opak” tj ilość całkowita  =400szt, 
jeżeli Wykonawca posiada np. opak tylko 50 szt więc pomnoży cenę za 1 opak x 8 opak aby całość asortymentu była zgodna z całkowitą ilością nie dokonując zmian w kolumnie z jednostką miary oraz ilością   –  dopuszczalne jest zaznaczenie w kolumnie 9 Uwagi - opak-50szt] 
</t>
    </r>
    <r>
      <rPr>
        <b/>
        <u/>
        <sz val="10"/>
        <color indexed="8"/>
        <rFont val="Calibri"/>
        <family val="2"/>
        <charset val="238"/>
      </rPr>
      <t>Jakiekolwiek zmiany wydrukowanych informacji (kolumny 1-5) lub/i brak wypełnienia jakiejkolwiek pozycji zestawienia lub/i brak wyceny we wskazanych pozycjach w w/w zestawieniu produktów wybranych przez Zamawiającego będą powodowały odrzucenie oferty z uwagi na niezgodność z IWUZ. Zamawiający informuje, iż kwota środków finansowych jaką zamierza przeznaczyć na zadanie to 4 850,00 zł (słownie: cztery tysiące osiemset pięćdziesiąt złotych 00/100).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</si>
</sst>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_-* #,##0.00\ [$zł-415]_-;\-* #,##0.00\ [$zł-415]_-;_-* &quot;-&quot;??\ [$zł-415]_-;_-@_-"/>
  </numFmts>
  <fonts count="35">
    <font>
      <sz val="11"/>
      <color rgb="FF000000"/>
      <name val="Liberation Sans1"/>
      <charset val="238"/>
    </font>
    <font>
      <b/>
      <sz val="8"/>
      <color indexed="8"/>
      <name val="Calibri"/>
      <family val="2"/>
      <charset val="238"/>
    </font>
    <font>
      <b/>
      <sz val="12"/>
      <color indexed="8"/>
      <name val="Calibri"/>
      <family val="2"/>
      <charset val="238"/>
    </font>
    <font>
      <sz val="11"/>
      <color rgb="FF000000"/>
      <name val="Liberation Sans1"/>
      <charset val="238"/>
    </font>
    <font>
      <sz val="11"/>
      <color theme="1"/>
      <name val="Calibri"/>
      <family val="2"/>
      <charset val="238"/>
      <scheme val="minor"/>
    </font>
    <font>
      <b/>
      <sz val="10"/>
      <color rgb="FF000000"/>
      <name val="Liberation Sans1"/>
      <charset val="238"/>
    </font>
    <font>
      <sz val="10"/>
      <color rgb="FFFFFFFF"/>
      <name val="Liberation Sans1"/>
      <charset val="238"/>
    </font>
    <font>
      <sz val="10"/>
      <color rgb="FFCC0000"/>
      <name val="Liberation Sans1"/>
      <charset val="238"/>
    </font>
    <font>
      <b/>
      <sz val="10"/>
      <color rgb="FFFFFFFF"/>
      <name val="Liberation Sans1"/>
      <charset val="238"/>
    </font>
    <font>
      <i/>
      <sz val="10"/>
      <color rgb="FF808080"/>
      <name val="Liberation Sans1"/>
      <charset val="238"/>
    </font>
    <font>
      <sz val="10"/>
      <color rgb="FF006600"/>
      <name val="Liberation Sans1"/>
      <charset val="238"/>
    </font>
    <font>
      <b/>
      <sz val="24"/>
      <color rgb="FF000000"/>
      <name val="Liberation Sans1"/>
      <charset val="238"/>
    </font>
    <font>
      <sz val="18"/>
      <color rgb="FF000000"/>
      <name val="Liberation Sans1"/>
      <charset val="238"/>
    </font>
    <font>
      <sz val="12"/>
      <color rgb="FF000000"/>
      <name val="Liberation Sans1"/>
      <charset val="238"/>
    </font>
    <font>
      <u/>
      <sz val="10"/>
      <color rgb="FF0000EE"/>
      <name val="Liberation Sans1"/>
      <charset val="238"/>
    </font>
    <font>
      <sz val="10"/>
      <color rgb="FF996600"/>
      <name val="Liberation Sans1"/>
      <charset val="238"/>
    </font>
    <font>
      <sz val="10"/>
      <color rgb="FF333333"/>
      <name val="Liberation Sans1"/>
      <charset val="238"/>
    </font>
    <font>
      <b/>
      <sz val="8"/>
      <color rgb="FF000000"/>
      <name val="Calibri"/>
      <family val="2"/>
      <charset val="238"/>
      <scheme val="minor"/>
    </font>
    <font>
      <sz val="11"/>
      <color rgb="FF000000"/>
      <name val="Calibri"/>
      <family val="2"/>
      <charset val="238"/>
      <scheme val="minor"/>
    </font>
    <font>
      <b/>
      <sz val="9"/>
      <color rgb="FF000000"/>
      <name val="Calibri"/>
      <family val="2"/>
      <charset val="238"/>
      <scheme val="minor"/>
    </font>
    <font>
      <sz val="9"/>
      <color rgb="FF000000"/>
      <name val="Calibri"/>
      <family val="2"/>
      <charset val="238"/>
      <scheme val="minor"/>
    </font>
    <font>
      <sz val="8"/>
      <color rgb="FF000000"/>
      <name val="Calibri"/>
      <family val="2"/>
      <charset val="238"/>
      <scheme val="minor"/>
    </font>
    <font>
      <b/>
      <sz val="9"/>
      <color rgb="FF0000FF"/>
      <name val="Calibri"/>
      <family val="2"/>
      <charset val="238"/>
      <scheme val="minor"/>
    </font>
    <font>
      <b/>
      <sz val="14"/>
      <color rgb="FF000000"/>
      <name val="Calibri"/>
      <family val="2"/>
      <charset val="238"/>
      <scheme val="minor"/>
    </font>
    <font>
      <sz val="10"/>
      <color rgb="FF000000"/>
      <name val="Calibri"/>
      <family val="2"/>
      <charset val="238"/>
      <scheme val="minor"/>
    </font>
    <font>
      <sz val="14"/>
      <color rgb="FF000000"/>
      <name val="Calibri"/>
      <family val="2"/>
      <charset val="238"/>
      <scheme val="minor"/>
    </font>
    <font>
      <b/>
      <sz val="10"/>
      <color theme="1"/>
      <name val="Calibri"/>
      <family val="2"/>
      <charset val="238"/>
      <scheme val="minor"/>
    </font>
    <font>
      <sz val="10"/>
      <color theme="1"/>
      <name val="Calibri"/>
      <family val="2"/>
      <charset val="238"/>
      <scheme val="minor"/>
    </font>
    <font>
      <b/>
      <sz val="10"/>
      <color rgb="FF000000"/>
      <name val="Calibri"/>
      <family val="2"/>
      <charset val="238"/>
      <scheme val="minor"/>
    </font>
    <font>
      <sz val="9.5"/>
      <color theme="1"/>
      <name val="Calibri"/>
      <family val="2"/>
      <charset val="238"/>
      <scheme val="minor"/>
    </font>
    <font>
      <sz val="10"/>
      <color indexed="8"/>
      <name val="Calibri"/>
      <family val="2"/>
      <charset val="238"/>
    </font>
    <font>
      <b/>
      <sz val="10"/>
      <color indexed="8"/>
      <name val="Calibri"/>
      <family val="2"/>
      <charset val="238"/>
    </font>
    <font>
      <b/>
      <u/>
      <sz val="10"/>
      <color indexed="8"/>
      <name val="Calibri"/>
      <family val="2"/>
      <charset val="238"/>
    </font>
    <font>
      <u/>
      <sz val="8"/>
      <color indexed="8"/>
      <name val="Calibri"/>
      <family val="2"/>
      <charset val="238"/>
    </font>
    <font>
      <sz val="8"/>
      <color indexed="8"/>
      <name val="Calibri"/>
      <family val="2"/>
      <charset val="238"/>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CCCCC"/>
        <bgColor rgb="FFCCCCCC"/>
      </patternFill>
    </fill>
    <fill>
      <patternFill patternType="solid">
        <fgColor theme="0" tint="-0.14999847407452621"/>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thin">
        <color rgb="FF000000"/>
      </left>
      <right/>
      <top style="medium">
        <color indexed="64"/>
      </top>
      <bottom/>
      <diagonal/>
    </border>
    <border>
      <left style="thin">
        <color rgb="FF000000"/>
      </left>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0">
    <xf numFmtId="0" fontId="0" fillId="0" borderId="0"/>
    <xf numFmtId="0" fontId="5" fillId="0" borderId="0"/>
    <xf numFmtId="0" fontId="6" fillId="2" borderId="0"/>
    <xf numFmtId="0" fontId="6" fillId="3" borderId="0"/>
    <xf numFmtId="0" fontId="5" fillId="4" borderId="0"/>
    <xf numFmtId="0" fontId="7" fillId="5" borderId="0"/>
    <xf numFmtId="0" fontId="8" fillId="6" borderId="0"/>
    <xf numFmtId="0" fontId="9" fillId="0" borderId="0"/>
    <xf numFmtId="0" fontId="10" fillId="7" borderId="0"/>
    <xf numFmtId="0" fontId="11" fillId="0" borderId="0"/>
    <xf numFmtId="0" fontId="12" fillId="0" borderId="0"/>
    <xf numFmtId="0" fontId="13" fillId="0" borderId="0"/>
    <xf numFmtId="0" fontId="14" fillId="0" borderId="0"/>
    <xf numFmtId="0" fontId="15" fillId="8" borderId="0"/>
    <xf numFmtId="0" fontId="16" fillId="8" borderId="13"/>
    <xf numFmtId="9" fontId="4" fillId="0" borderId="0" applyFont="0" applyFill="0" applyBorder="0" applyAlignment="0" applyProtection="0"/>
    <xf numFmtId="0" fontId="3" fillId="0" borderId="0"/>
    <xf numFmtId="0" fontId="3" fillId="0" borderId="0"/>
    <xf numFmtId="44" fontId="4" fillId="0" borderId="0" applyFont="0" applyFill="0" applyBorder="0" applyAlignment="0" applyProtection="0"/>
    <xf numFmtId="0" fontId="7" fillId="0" borderId="0"/>
  </cellStyleXfs>
  <cellXfs count="85">
    <xf numFmtId="0" fontId="0" fillId="0" borderId="0" xfId="0"/>
    <xf numFmtId="0" fontId="17" fillId="0" borderId="0" xfId="0" applyFont="1" applyFill="1" applyAlignment="1">
      <alignment horizontal="center" wrapText="1"/>
    </xf>
    <xf numFmtId="4" fontId="17" fillId="0" borderId="0" xfId="0" applyNumberFormat="1" applyFont="1" applyFill="1" applyAlignment="1">
      <alignment horizontal="center" wrapText="1"/>
    </xf>
    <xf numFmtId="0" fontId="18" fillId="0" borderId="0" xfId="0" applyFont="1"/>
    <xf numFmtId="0" fontId="21" fillId="9" borderId="14" xfId="0" applyFont="1" applyFill="1" applyBorder="1" applyAlignment="1">
      <alignment horizontal="right"/>
    </xf>
    <xf numFmtId="0" fontId="18" fillId="9" borderId="14" xfId="0" applyFont="1" applyFill="1" applyBorder="1"/>
    <xf numFmtId="4" fontId="21" fillId="9" borderId="14" xfId="0" applyNumberFormat="1" applyFont="1" applyFill="1" applyBorder="1" applyAlignment="1">
      <alignment horizontal="center" wrapText="1"/>
    </xf>
    <xf numFmtId="4" fontId="18" fillId="0" borderId="0" xfId="0" applyNumberFormat="1" applyFont="1"/>
    <xf numFmtId="0" fontId="18" fillId="0" borderId="0" xfId="0" applyFont="1"/>
    <xf numFmtId="0" fontId="18" fillId="0" borderId="0" xfId="0" applyFont="1"/>
    <xf numFmtId="0" fontId="17" fillId="0" borderId="0" xfId="0" applyFont="1" applyFill="1" applyBorder="1" applyAlignment="1"/>
    <xf numFmtId="4" fontId="18" fillId="0" borderId="0" xfId="0" applyNumberFormat="1" applyFont="1" applyFill="1"/>
    <xf numFmtId="0" fontId="20" fillId="0" borderId="12" xfId="0" applyFont="1" applyBorder="1" applyAlignment="1">
      <alignment horizontal="left" vertical="center" wrapText="1"/>
    </xf>
    <xf numFmtId="0" fontId="20" fillId="0" borderId="12" xfId="0" applyFont="1" applyBorder="1" applyAlignment="1">
      <alignment horizontal="left" vertical="center"/>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0" borderId="10" xfId="0" applyFont="1" applyBorder="1" applyAlignment="1">
      <alignment horizontal="left" vertical="center"/>
    </xf>
    <xf numFmtId="0" fontId="26" fillId="0" borderId="3" xfId="0" applyFont="1" applyBorder="1" applyAlignment="1">
      <alignment horizontal="center" vertical="center"/>
    </xf>
    <xf numFmtId="0" fontId="27" fillId="0" borderId="3" xfId="0" applyFont="1" applyBorder="1" applyAlignment="1">
      <alignment horizontal="left" vertical="center" wrapText="1"/>
    </xf>
    <xf numFmtId="0" fontId="27" fillId="0" borderId="3" xfId="0" applyFont="1" applyBorder="1" applyAlignment="1">
      <alignment horizontal="center" vertical="center" wrapText="1"/>
    </xf>
    <xf numFmtId="0" fontId="27" fillId="0" borderId="3" xfId="0" applyFont="1" applyBorder="1" applyAlignment="1">
      <alignment vertical="center" wrapText="1"/>
    </xf>
    <xf numFmtId="0" fontId="27" fillId="0" borderId="3" xfId="0" applyFont="1" applyBorder="1" applyAlignment="1">
      <alignment horizontal="center" vertical="center"/>
    </xf>
    <xf numFmtId="0" fontId="24" fillId="0" borderId="3" xfId="0" applyFont="1" applyBorder="1" applyAlignment="1">
      <alignment horizontal="left" vertical="center" wrapText="1"/>
    </xf>
    <xf numFmtId="0" fontId="27" fillId="0" borderId="3" xfId="18" applyNumberFormat="1" applyFont="1" applyBorder="1" applyAlignment="1">
      <alignment horizontal="center" vertical="center"/>
    </xf>
    <xf numFmtId="164" fontId="19" fillId="0" borderId="16" xfId="0" applyNumberFormat="1" applyFont="1" applyBorder="1" applyAlignment="1">
      <alignment horizontal="right" vertical="center"/>
    </xf>
    <xf numFmtId="164" fontId="19" fillId="0" borderId="14" xfId="0" applyNumberFormat="1" applyFont="1" applyBorder="1" applyAlignment="1">
      <alignment horizontal="right" vertical="center"/>
    </xf>
    <xf numFmtId="9" fontId="19" fillId="0" borderId="16" xfId="15" applyFont="1" applyBorder="1" applyAlignment="1">
      <alignment horizontal="right" vertical="center"/>
    </xf>
    <xf numFmtId="9" fontId="19" fillId="0" borderId="14" xfId="15" applyFont="1" applyBorder="1" applyAlignment="1">
      <alignment horizontal="right" vertical="center"/>
    </xf>
    <xf numFmtId="164" fontId="22" fillId="0" borderId="15" xfId="0" applyNumberFormat="1" applyFont="1" applyFill="1" applyBorder="1" applyAlignment="1">
      <alignment horizontal="right" vertical="center"/>
    </xf>
    <xf numFmtId="0" fontId="18" fillId="0" borderId="0" xfId="0" applyFont="1" applyBorder="1" applyAlignment="1">
      <alignment vertical="center" wrapText="1"/>
    </xf>
    <xf numFmtId="9" fontId="19" fillId="0" borderId="17" xfId="15" applyFont="1" applyBorder="1" applyAlignment="1">
      <alignment horizontal="right" vertical="center"/>
    </xf>
    <xf numFmtId="164" fontId="22" fillId="0" borderId="26" xfId="0" applyNumberFormat="1" applyFont="1" applyFill="1" applyBorder="1" applyAlignment="1">
      <alignment horizontal="right" vertical="center"/>
    </xf>
    <xf numFmtId="164" fontId="22" fillId="0" borderId="3" xfId="0" applyNumberFormat="1" applyFont="1" applyFill="1" applyBorder="1" applyAlignment="1">
      <alignment horizontal="right" vertical="center"/>
    </xf>
    <xf numFmtId="164" fontId="22" fillId="0" borderId="16" xfId="0" applyNumberFormat="1" applyFont="1" applyFill="1" applyBorder="1" applyAlignment="1">
      <alignment horizontal="right"/>
    </xf>
    <xf numFmtId="0" fontId="29" fillId="0" borderId="3" xfId="0" applyFont="1" applyBorder="1" applyAlignment="1">
      <alignment horizontal="left" vertical="center" wrapText="1"/>
    </xf>
    <xf numFmtId="0" fontId="29" fillId="0" borderId="3" xfId="0" applyFont="1" applyBorder="1" applyAlignment="1">
      <alignment vertical="center" wrapText="1"/>
    </xf>
    <xf numFmtId="164" fontId="19" fillId="0" borderId="17" xfId="0" applyNumberFormat="1" applyFont="1" applyBorder="1" applyAlignment="1">
      <alignment horizontal="right" vertical="center"/>
    </xf>
    <xf numFmtId="9" fontId="19" fillId="0" borderId="27" xfId="15" applyFont="1" applyBorder="1" applyAlignment="1">
      <alignment horizontal="right" vertical="center"/>
    </xf>
    <xf numFmtId="9" fontId="19" fillId="0" borderId="15" xfId="15" applyFont="1" applyBorder="1" applyAlignment="1">
      <alignment horizontal="right" vertical="center"/>
    </xf>
    <xf numFmtId="9" fontId="19" fillId="0" borderId="3" xfId="15" applyFont="1" applyBorder="1" applyAlignment="1">
      <alignment horizontal="right" vertical="center"/>
    </xf>
    <xf numFmtId="0" fontId="17" fillId="0" borderId="0" xfId="0" applyFont="1" applyFill="1" applyBorder="1" applyAlignment="1">
      <alignment horizontal="center" vertical="center" wrapText="1"/>
    </xf>
    <xf numFmtId="0" fontId="17" fillId="0" borderId="32" xfId="0" applyFont="1" applyFill="1" applyBorder="1" applyAlignment="1"/>
    <xf numFmtId="10" fontId="17" fillId="0" borderId="0" xfId="0" applyNumberFormat="1" applyFont="1" applyFill="1" applyBorder="1" applyAlignment="1"/>
    <xf numFmtId="0" fontId="21" fillId="0" borderId="0" xfId="0" applyFont="1" applyBorder="1" applyAlignment="1">
      <alignment vertical="top"/>
    </xf>
    <xf numFmtId="0" fontId="17" fillId="0" borderId="0" xfId="0" applyFont="1" applyFill="1" applyBorder="1" applyAlignment="1">
      <alignment horizontal="center" vertical="center"/>
    </xf>
    <xf numFmtId="10" fontId="17" fillId="0" borderId="0" xfId="0" applyNumberFormat="1" applyFont="1" applyFill="1" applyAlignment="1">
      <alignment horizontal="center" wrapText="1"/>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8" fillId="0" borderId="0" xfId="0" applyFont="1" applyAlignment="1">
      <alignment horizontal="center"/>
    </xf>
    <xf numFmtId="4" fontId="19" fillId="10" borderId="18" xfId="0" applyNumberFormat="1" applyFont="1" applyFill="1" applyBorder="1" applyAlignment="1">
      <alignment horizontal="center" vertical="center" wrapText="1"/>
    </xf>
    <xf numFmtId="4" fontId="19" fillId="10" borderId="19" xfId="0" applyNumberFormat="1" applyFont="1" applyFill="1" applyBorder="1" applyAlignment="1">
      <alignment horizontal="center" vertical="center" wrapText="1"/>
    </xf>
    <xf numFmtId="0" fontId="28" fillId="10" borderId="4" xfId="0" applyFont="1" applyFill="1" applyBorder="1" applyAlignment="1">
      <alignment horizontal="center" vertical="center" wrapText="1"/>
    </xf>
    <xf numFmtId="0" fontId="28" fillId="10" borderId="5" xfId="0" applyFont="1" applyFill="1" applyBorder="1" applyAlignment="1">
      <alignment horizontal="center" vertical="center" wrapText="1"/>
    </xf>
    <xf numFmtId="0" fontId="28" fillId="10" borderId="6" xfId="0" applyFont="1" applyFill="1" applyBorder="1" applyAlignment="1">
      <alignment horizontal="center" vertical="center" wrapText="1"/>
    </xf>
    <xf numFmtId="0" fontId="28" fillId="10" borderId="7" xfId="0" applyFont="1" applyFill="1" applyBorder="1" applyAlignment="1">
      <alignment horizontal="center" vertical="center" wrapText="1"/>
    </xf>
    <xf numFmtId="4" fontId="17" fillId="10" borderId="20" xfId="0" applyNumberFormat="1" applyFont="1" applyFill="1" applyBorder="1" applyAlignment="1">
      <alignment horizontal="center" vertical="center" wrapText="1"/>
    </xf>
    <xf numFmtId="4" fontId="17" fillId="10" borderId="21" xfId="0" applyNumberFormat="1" applyFont="1" applyFill="1" applyBorder="1" applyAlignment="1">
      <alignment horizontal="center" vertical="center" wrapText="1"/>
    </xf>
    <xf numFmtId="0" fontId="25" fillId="0" borderId="0" xfId="0" applyFont="1" applyFill="1" applyAlignment="1">
      <alignment horizontal="center" vertical="center"/>
    </xf>
    <xf numFmtId="0" fontId="19" fillId="10" borderId="22" xfId="0" applyFont="1" applyFill="1" applyBorder="1" applyAlignment="1">
      <alignment horizontal="center" vertical="center" wrapText="1"/>
    </xf>
    <xf numFmtId="0" fontId="19" fillId="10" borderId="23" xfId="0" applyFont="1" applyFill="1" applyBorder="1" applyAlignment="1">
      <alignment horizontal="center" vertical="center" wrapText="1"/>
    </xf>
    <xf numFmtId="4" fontId="19" fillId="10" borderId="22" xfId="0" applyNumberFormat="1" applyFont="1" applyFill="1" applyBorder="1" applyAlignment="1">
      <alignment horizontal="center" vertical="center" wrapText="1"/>
    </xf>
    <xf numFmtId="4" fontId="19" fillId="10" borderId="23" xfId="0" applyNumberFormat="1" applyFont="1" applyFill="1" applyBorder="1" applyAlignment="1">
      <alignment horizontal="center" vertical="center" wrapText="1"/>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0" xfId="0" applyFont="1" applyAlignment="1">
      <alignment horizontal="left" wrapText="1"/>
    </xf>
    <xf numFmtId="0" fontId="30" fillId="0" borderId="9" xfId="0" applyFont="1" applyBorder="1" applyAlignment="1">
      <alignment horizontal="left" vertical="center" wrapTex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0" fillId="0" borderId="0" xfId="0" applyFont="1" applyBorder="1" applyAlignment="1">
      <alignment horizontal="center" vertical="center"/>
    </xf>
    <xf numFmtId="0" fontId="34" fillId="0" borderId="9" xfId="0" applyFont="1" applyBorder="1" applyAlignment="1">
      <alignment horizontal="left" vertical="center" wrapText="1"/>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18" fillId="0" borderId="0" xfId="0" applyFont="1" applyAlignment="1">
      <alignment horizontal="left"/>
    </xf>
    <xf numFmtId="0" fontId="18" fillId="0" borderId="8" xfId="0" applyFont="1" applyBorder="1" applyAlignment="1">
      <alignment horizontal="left" vertical="center"/>
    </xf>
    <xf numFmtId="0" fontId="28" fillId="0" borderId="0" xfId="0" applyFont="1" applyFill="1" applyAlignment="1">
      <alignment horizontal="center"/>
    </xf>
    <xf numFmtId="0" fontId="17" fillId="10" borderId="24"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10" borderId="22" xfId="0" applyFont="1" applyFill="1" applyBorder="1" applyAlignment="1">
      <alignment horizontal="center" vertical="center"/>
    </xf>
    <xf numFmtId="0" fontId="17" fillId="10" borderId="23" xfId="0" applyFont="1" applyFill="1" applyBorder="1" applyAlignment="1">
      <alignment horizontal="center" vertical="center"/>
    </xf>
    <xf numFmtId="0" fontId="23" fillId="10" borderId="22" xfId="0" applyFont="1" applyFill="1" applyBorder="1" applyAlignment="1">
      <alignment horizontal="center" vertical="center"/>
    </xf>
    <xf numFmtId="0" fontId="23" fillId="10" borderId="23" xfId="0" applyFont="1" applyFill="1" applyBorder="1" applyAlignment="1">
      <alignment horizontal="center" vertical="center"/>
    </xf>
  </cellXfs>
  <cellStyles count="20">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yperlink" xfId="12"/>
    <cellStyle name="Neutral" xfId="13"/>
    <cellStyle name="Normalny" xfId="0" builtinId="0" customBuiltin="1"/>
    <cellStyle name="Note" xfId="14"/>
    <cellStyle name="Procentowy" xfId="15" builtinId="5"/>
    <cellStyle name="Status" xfId="16"/>
    <cellStyle name="Text" xfId="17"/>
    <cellStyle name="Walutowy" xfId="18" builtinId="4"/>
    <cellStyle name="Warning"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view="pageLayout" zoomScaleNormal="100" zoomScaleSheetLayoutView="100" workbookViewId="0">
      <selection activeCell="H40" sqref="H40"/>
    </sheetView>
  </sheetViews>
  <sheetFormatPr defaultRowHeight="15"/>
  <cols>
    <col min="1" max="1" width="6.625" style="3" customWidth="1"/>
    <col min="2" max="2" width="16.75" style="3" customWidth="1"/>
    <col min="3" max="3" width="44.25" style="3" customWidth="1"/>
    <col min="4" max="4" width="7.5" style="3" customWidth="1"/>
    <col min="5" max="5" width="5.625" style="3" customWidth="1"/>
    <col min="6" max="7" width="9.25" style="7" customWidth="1"/>
    <col min="8" max="8" width="12.25" style="11" customWidth="1"/>
    <col min="9" max="9" width="7" style="3" customWidth="1"/>
    <col min="10" max="10" width="10.75" style="8" customWidth="1"/>
    <col min="11" max="48" width="9" style="3" customWidth="1"/>
    <col min="49" max="16384" width="9" style="3"/>
  </cols>
  <sheetData>
    <row r="1" spans="1:10" s="10" customFormat="1" ht="58.5" customHeight="1" thickBot="1">
      <c r="B1" s="41" t="s">
        <v>80</v>
      </c>
      <c r="C1" s="42"/>
      <c r="G1" s="43"/>
    </row>
    <row r="2" spans="1:10" s="9" customFormat="1" ht="28.5" customHeight="1" thickBot="1">
      <c r="A2" s="44"/>
      <c r="B2" s="45" t="s">
        <v>81</v>
      </c>
      <c r="C2" s="42"/>
      <c r="D2" s="1"/>
      <c r="E2" s="1"/>
      <c r="F2" s="2"/>
      <c r="G2" s="46"/>
      <c r="H2" s="2"/>
      <c r="I2" s="52" t="s">
        <v>82</v>
      </c>
      <c r="J2" s="52"/>
    </row>
    <row r="3" spans="1:10" ht="14.25" customHeight="1">
      <c r="A3" s="61" t="s">
        <v>10</v>
      </c>
      <c r="B3" s="61"/>
      <c r="C3" s="61"/>
      <c r="D3" s="61"/>
      <c r="E3" s="61"/>
      <c r="F3" s="61"/>
      <c r="G3" s="61"/>
      <c r="H3" s="61"/>
      <c r="I3" s="61"/>
      <c r="J3" s="61"/>
    </row>
    <row r="4" spans="1:10" ht="18" customHeight="1" thickBot="1">
      <c r="A4" s="78" t="s">
        <v>11</v>
      </c>
      <c r="B4" s="78"/>
      <c r="C4" s="78"/>
      <c r="D4" s="78"/>
      <c r="E4" s="78"/>
      <c r="F4" s="78"/>
      <c r="G4" s="78"/>
      <c r="H4" s="78"/>
      <c r="I4" s="78"/>
      <c r="J4" s="78"/>
    </row>
    <row r="5" spans="1:10" ht="30.75" customHeight="1">
      <c r="A5" s="79" t="s">
        <v>12</v>
      </c>
      <c r="B5" s="81" t="s">
        <v>0</v>
      </c>
      <c r="C5" s="83" t="s">
        <v>1</v>
      </c>
      <c r="D5" s="62" t="s">
        <v>2</v>
      </c>
      <c r="E5" s="62" t="s">
        <v>3</v>
      </c>
      <c r="F5" s="64" t="s">
        <v>5</v>
      </c>
      <c r="G5" s="53" t="s">
        <v>6</v>
      </c>
      <c r="H5" s="59" t="s">
        <v>7</v>
      </c>
      <c r="I5" s="55" t="s">
        <v>13</v>
      </c>
      <c r="J5" s="56"/>
    </row>
    <row r="6" spans="1:10" ht="36.75" customHeight="1" thickBot="1">
      <c r="A6" s="80"/>
      <c r="B6" s="82"/>
      <c r="C6" s="84"/>
      <c r="D6" s="63"/>
      <c r="E6" s="63"/>
      <c r="F6" s="65"/>
      <c r="G6" s="54"/>
      <c r="H6" s="60"/>
      <c r="I6" s="57"/>
      <c r="J6" s="58"/>
    </row>
    <row r="7" spans="1:10" ht="51">
      <c r="A7" s="18">
        <v>1</v>
      </c>
      <c r="B7" s="19" t="s">
        <v>14</v>
      </c>
      <c r="C7" s="35" t="s">
        <v>15</v>
      </c>
      <c r="D7" s="20" t="s">
        <v>16</v>
      </c>
      <c r="E7" s="24">
        <v>15</v>
      </c>
      <c r="F7" s="25"/>
      <c r="G7" s="27"/>
      <c r="H7" s="29">
        <f>E7*F7</f>
        <v>0</v>
      </c>
      <c r="I7" s="77"/>
      <c r="J7" s="77"/>
    </row>
    <row r="8" spans="1:10" ht="63.75">
      <c r="A8" s="18">
        <v>2</v>
      </c>
      <c r="B8" s="19" t="s">
        <v>17</v>
      </c>
      <c r="C8" s="35" t="s">
        <v>18</v>
      </c>
      <c r="D8" s="20" t="s">
        <v>16</v>
      </c>
      <c r="E8" s="24">
        <v>9</v>
      </c>
      <c r="F8" s="26"/>
      <c r="G8" s="28"/>
      <c r="H8" s="29">
        <f t="shared" ref="H8:H34" si="0">E8*F8</f>
        <v>0</v>
      </c>
      <c r="I8" s="49"/>
      <c r="J8" s="49"/>
    </row>
    <row r="9" spans="1:10" ht="51">
      <c r="A9" s="18">
        <v>3</v>
      </c>
      <c r="B9" s="19" t="s">
        <v>19</v>
      </c>
      <c r="C9" s="35" t="s">
        <v>20</v>
      </c>
      <c r="D9" s="20" t="s">
        <v>16</v>
      </c>
      <c r="E9" s="24">
        <v>13</v>
      </c>
      <c r="F9" s="26"/>
      <c r="G9" s="28"/>
      <c r="H9" s="29">
        <f t="shared" si="0"/>
        <v>0</v>
      </c>
      <c r="I9" s="49"/>
      <c r="J9" s="49"/>
    </row>
    <row r="10" spans="1:10" ht="51">
      <c r="A10" s="18">
        <v>4</v>
      </c>
      <c r="B10" s="19" t="s">
        <v>21</v>
      </c>
      <c r="C10" s="35" t="s">
        <v>22</v>
      </c>
      <c r="D10" s="20" t="s">
        <v>16</v>
      </c>
      <c r="E10" s="24">
        <v>2</v>
      </c>
      <c r="F10" s="26"/>
      <c r="G10" s="28"/>
      <c r="H10" s="32">
        <f t="shared" si="0"/>
        <v>0</v>
      </c>
      <c r="I10" s="49"/>
      <c r="J10" s="49"/>
    </row>
    <row r="11" spans="1:10" ht="76.5">
      <c r="A11" s="18">
        <v>5</v>
      </c>
      <c r="B11" s="19" t="s">
        <v>23</v>
      </c>
      <c r="C11" s="35" t="s">
        <v>24</v>
      </c>
      <c r="D11" s="20" t="s">
        <v>25</v>
      </c>
      <c r="E11" s="24">
        <v>7</v>
      </c>
      <c r="F11" s="26"/>
      <c r="G11" s="31"/>
      <c r="H11" s="33">
        <f t="shared" si="0"/>
        <v>0</v>
      </c>
      <c r="I11" s="47"/>
      <c r="J11" s="48"/>
    </row>
    <row r="12" spans="1:10" ht="63.75">
      <c r="A12" s="18">
        <v>6</v>
      </c>
      <c r="B12" s="19" t="s">
        <v>26</v>
      </c>
      <c r="C12" s="35" t="s">
        <v>27</v>
      </c>
      <c r="D12" s="20" t="s">
        <v>25</v>
      </c>
      <c r="E12" s="24">
        <v>6</v>
      </c>
      <c r="F12" s="26"/>
      <c r="G12" s="31"/>
      <c r="H12" s="33">
        <f t="shared" si="0"/>
        <v>0</v>
      </c>
      <c r="I12" s="47"/>
      <c r="J12" s="48"/>
    </row>
    <row r="13" spans="1:10" ht="63.75">
      <c r="A13" s="18">
        <v>7</v>
      </c>
      <c r="B13" s="19" t="s">
        <v>28</v>
      </c>
      <c r="C13" s="35" t="s">
        <v>29</v>
      </c>
      <c r="D13" s="20" t="s">
        <v>25</v>
      </c>
      <c r="E13" s="24">
        <v>10</v>
      </c>
      <c r="F13" s="26"/>
      <c r="G13" s="31"/>
      <c r="H13" s="33">
        <f t="shared" si="0"/>
        <v>0</v>
      </c>
      <c r="I13" s="47"/>
      <c r="J13" s="48"/>
    </row>
    <row r="14" spans="1:10" ht="51">
      <c r="A14" s="18">
        <v>8</v>
      </c>
      <c r="B14" s="19" t="s">
        <v>30</v>
      </c>
      <c r="C14" s="35" t="s">
        <v>31</v>
      </c>
      <c r="D14" s="20" t="s">
        <v>25</v>
      </c>
      <c r="E14" s="24">
        <v>2</v>
      </c>
      <c r="F14" s="26"/>
      <c r="G14" s="31"/>
      <c r="H14" s="33">
        <f t="shared" si="0"/>
        <v>0</v>
      </c>
      <c r="I14" s="47"/>
      <c r="J14" s="48"/>
    </row>
    <row r="15" spans="1:10" ht="51">
      <c r="A15" s="18">
        <v>9</v>
      </c>
      <c r="B15" s="19" t="s">
        <v>32</v>
      </c>
      <c r="C15" s="35" t="s">
        <v>33</v>
      </c>
      <c r="D15" s="20" t="s">
        <v>25</v>
      </c>
      <c r="E15" s="24">
        <v>2</v>
      </c>
      <c r="F15" s="26"/>
      <c r="G15" s="31"/>
      <c r="H15" s="33">
        <f t="shared" si="0"/>
        <v>0</v>
      </c>
      <c r="I15" s="47"/>
      <c r="J15" s="48"/>
    </row>
    <row r="16" spans="1:10" ht="63.75">
      <c r="A16" s="18">
        <v>10</v>
      </c>
      <c r="B16" s="19" t="s">
        <v>34</v>
      </c>
      <c r="C16" s="35" t="s">
        <v>35</v>
      </c>
      <c r="D16" s="20" t="s">
        <v>25</v>
      </c>
      <c r="E16" s="24">
        <v>1</v>
      </c>
      <c r="F16" s="26"/>
      <c r="G16" s="31"/>
      <c r="H16" s="33">
        <f t="shared" si="0"/>
        <v>0</v>
      </c>
      <c r="I16" s="47"/>
      <c r="J16" s="48"/>
    </row>
    <row r="17" spans="1:10" ht="51">
      <c r="A17" s="18">
        <v>11</v>
      </c>
      <c r="B17" s="19" t="s">
        <v>36</v>
      </c>
      <c r="C17" s="35" t="s">
        <v>37</v>
      </c>
      <c r="D17" s="20" t="s">
        <v>25</v>
      </c>
      <c r="E17" s="24">
        <v>1</v>
      </c>
      <c r="F17" s="26"/>
      <c r="G17" s="28"/>
      <c r="H17" s="29">
        <f t="shared" si="0"/>
        <v>0</v>
      </c>
      <c r="I17" s="47"/>
      <c r="J17" s="48"/>
    </row>
    <row r="18" spans="1:10" ht="51">
      <c r="A18" s="18">
        <v>12</v>
      </c>
      <c r="B18" s="19" t="s">
        <v>38</v>
      </c>
      <c r="C18" s="35" t="s">
        <v>37</v>
      </c>
      <c r="D18" s="20" t="s">
        <v>25</v>
      </c>
      <c r="E18" s="24">
        <v>1</v>
      </c>
      <c r="F18" s="26"/>
      <c r="G18" s="28"/>
      <c r="H18" s="29">
        <f t="shared" si="0"/>
        <v>0</v>
      </c>
      <c r="I18" s="47"/>
      <c r="J18" s="48"/>
    </row>
    <row r="19" spans="1:10" ht="51">
      <c r="A19" s="18">
        <v>13</v>
      </c>
      <c r="B19" s="19" t="s">
        <v>39</v>
      </c>
      <c r="C19" s="35" t="s">
        <v>37</v>
      </c>
      <c r="D19" s="20" t="s">
        <v>25</v>
      </c>
      <c r="E19" s="24">
        <v>1</v>
      </c>
      <c r="F19" s="26"/>
      <c r="G19" s="38"/>
      <c r="H19" s="32">
        <f t="shared" si="0"/>
        <v>0</v>
      </c>
      <c r="I19" s="66"/>
      <c r="J19" s="67"/>
    </row>
    <row r="20" spans="1:10" ht="38.25">
      <c r="A20" s="18">
        <v>14</v>
      </c>
      <c r="B20" s="23" t="s">
        <v>40</v>
      </c>
      <c r="C20" s="35" t="s">
        <v>41</v>
      </c>
      <c r="D20" s="20" t="s">
        <v>25</v>
      </c>
      <c r="E20" s="24">
        <v>2</v>
      </c>
      <c r="F20" s="37"/>
      <c r="G20" s="40"/>
      <c r="H20" s="33">
        <f t="shared" si="0"/>
        <v>0</v>
      </c>
      <c r="I20" s="49"/>
      <c r="J20" s="49"/>
    </row>
    <row r="21" spans="1:10" ht="38.25">
      <c r="A21" s="18">
        <v>15</v>
      </c>
      <c r="B21" s="19" t="s">
        <v>42</v>
      </c>
      <c r="C21" s="35" t="s">
        <v>43</v>
      </c>
      <c r="D21" s="20" t="s">
        <v>44</v>
      </c>
      <c r="E21" s="24">
        <v>10</v>
      </c>
      <c r="F21" s="37"/>
      <c r="G21" s="40"/>
      <c r="H21" s="33">
        <f t="shared" si="0"/>
        <v>0</v>
      </c>
      <c r="I21" s="49"/>
      <c r="J21" s="49"/>
    </row>
    <row r="22" spans="1:10" ht="38.25">
      <c r="A22" s="18">
        <v>16</v>
      </c>
      <c r="B22" s="19" t="s">
        <v>42</v>
      </c>
      <c r="C22" s="35" t="s">
        <v>45</v>
      </c>
      <c r="D22" s="20" t="s">
        <v>44</v>
      </c>
      <c r="E22" s="24">
        <v>7</v>
      </c>
      <c r="F22" s="37"/>
      <c r="G22" s="40"/>
      <c r="H22" s="33">
        <f t="shared" si="0"/>
        <v>0</v>
      </c>
      <c r="I22" s="49"/>
      <c r="J22" s="49"/>
    </row>
    <row r="23" spans="1:10" s="9" customFormat="1" ht="38.25">
      <c r="A23" s="18">
        <v>17</v>
      </c>
      <c r="B23" s="19" t="s">
        <v>46</v>
      </c>
      <c r="C23" s="35" t="s">
        <v>47</v>
      </c>
      <c r="D23" s="20" t="s">
        <v>25</v>
      </c>
      <c r="E23" s="24">
        <v>1</v>
      </c>
      <c r="F23" s="37"/>
      <c r="G23" s="40"/>
      <c r="H23" s="33">
        <f t="shared" si="0"/>
        <v>0</v>
      </c>
      <c r="I23" s="49"/>
      <c r="J23" s="49"/>
    </row>
    <row r="24" spans="1:10" s="9" customFormat="1" ht="63.75">
      <c r="A24" s="18">
        <v>18</v>
      </c>
      <c r="B24" s="19" t="s">
        <v>48</v>
      </c>
      <c r="C24" s="35" t="s">
        <v>49</v>
      </c>
      <c r="D24" s="20" t="s">
        <v>25</v>
      </c>
      <c r="E24" s="24">
        <v>1</v>
      </c>
      <c r="F24" s="26"/>
      <c r="G24" s="39"/>
      <c r="H24" s="29">
        <f t="shared" si="0"/>
        <v>0</v>
      </c>
      <c r="I24" s="50"/>
      <c r="J24" s="51"/>
    </row>
    <row r="25" spans="1:10" s="9" customFormat="1" ht="25.5">
      <c r="A25" s="18">
        <v>19</v>
      </c>
      <c r="B25" s="19" t="s">
        <v>50</v>
      </c>
      <c r="C25" s="35" t="s">
        <v>51</v>
      </c>
      <c r="D25" s="20" t="s">
        <v>25</v>
      </c>
      <c r="E25" s="24">
        <v>1</v>
      </c>
      <c r="F25" s="26"/>
      <c r="G25" s="31"/>
      <c r="H25" s="29">
        <f t="shared" si="0"/>
        <v>0</v>
      </c>
      <c r="I25" s="47"/>
      <c r="J25" s="48"/>
    </row>
    <row r="26" spans="1:10" s="9" customFormat="1" ht="25.5">
      <c r="A26" s="18">
        <v>20</v>
      </c>
      <c r="B26" s="19" t="s">
        <v>52</v>
      </c>
      <c r="C26" s="35" t="s">
        <v>53</v>
      </c>
      <c r="D26" s="20" t="s">
        <v>25</v>
      </c>
      <c r="E26" s="24">
        <v>3</v>
      </c>
      <c r="F26" s="26"/>
      <c r="G26" s="28"/>
      <c r="H26" s="29">
        <f t="shared" si="0"/>
        <v>0</v>
      </c>
      <c r="I26" s="47"/>
      <c r="J26" s="48"/>
    </row>
    <row r="27" spans="1:10" s="9" customFormat="1" ht="38.25">
      <c r="A27" s="18">
        <v>21</v>
      </c>
      <c r="B27" s="19" t="s">
        <v>54</v>
      </c>
      <c r="C27" s="35" t="s">
        <v>55</v>
      </c>
      <c r="D27" s="20" t="s">
        <v>25</v>
      </c>
      <c r="E27" s="24">
        <v>2</v>
      </c>
      <c r="F27" s="26"/>
      <c r="G27" s="28"/>
      <c r="H27" s="29">
        <f t="shared" si="0"/>
        <v>0</v>
      </c>
      <c r="I27" s="47"/>
      <c r="J27" s="48"/>
    </row>
    <row r="28" spans="1:10" s="9" customFormat="1" ht="63.75">
      <c r="A28" s="18">
        <v>22</v>
      </c>
      <c r="B28" s="19" t="s">
        <v>56</v>
      </c>
      <c r="C28" s="35" t="s">
        <v>57</v>
      </c>
      <c r="D28" s="20" t="s">
        <v>25</v>
      </c>
      <c r="E28" s="24">
        <v>1</v>
      </c>
      <c r="F28" s="26"/>
      <c r="G28" s="31"/>
      <c r="H28" s="29">
        <f t="shared" si="0"/>
        <v>0</v>
      </c>
      <c r="I28" s="47"/>
      <c r="J28" s="48"/>
    </row>
    <row r="29" spans="1:10" s="9" customFormat="1" ht="38.25">
      <c r="A29" s="18">
        <v>23</v>
      </c>
      <c r="B29" s="19" t="s">
        <v>58</v>
      </c>
      <c r="C29" s="35" t="s">
        <v>59</v>
      </c>
      <c r="D29" s="20" t="s">
        <v>25</v>
      </c>
      <c r="E29" s="24">
        <v>1</v>
      </c>
      <c r="F29" s="26"/>
      <c r="G29" s="31"/>
      <c r="H29" s="29">
        <f t="shared" si="0"/>
        <v>0</v>
      </c>
      <c r="I29" s="47"/>
      <c r="J29" s="48"/>
    </row>
    <row r="30" spans="1:10" s="9" customFormat="1" ht="51">
      <c r="A30" s="18">
        <v>24</v>
      </c>
      <c r="B30" s="19" t="s">
        <v>60</v>
      </c>
      <c r="C30" s="35" t="s">
        <v>61</v>
      </c>
      <c r="D30" s="20" t="s">
        <v>25</v>
      </c>
      <c r="E30" s="24">
        <v>2</v>
      </c>
      <c r="F30" s="26"/>
      <c r="G30" s="31"/>
      <c r="H30" s="29">
        <f t="shared" si="0"/>
        <v>0</v>
      </c>
      <c r="I30" s="47"/>
      <c r="J30" s="48"/>
    </row>
    <row r="31" spans="1:10" s="9" customFormat="1" ht="38.25">
      <c r="A31" s="18">
        <v>25</v>
      </c>
      <c r="B31" s="19" t="s">
        <v>62</v>
      </c>
      <c r="C31" s="35" t="s">
        <v>63</v>
      </c>
      <c r="D31" s="20" t="s">
        <v>16</v>
      </c>
      <c r="E31" s="24">
        <v>2</v>
      </c>
      <c r="F31" s="26"/>
      <c r="G31" s="31"/>
      <c r="H31" s="32">
        <f t="shared" si="0"/>
        <v>0</v>
      </c>
      <c r="I31" s="47"/>
      <c r="J31" s="48"/>
    </row>
    <row r="32" spans="1:10" s="9" customFormat="1" ht="25.5">
      <c r="A32" s="18">
        <v>26</v>
      </c>
      <c r="B32" s="21" t="s">
        <v>64</v>
      </c>
      <c r="C32" s="36" t="s">
        <v>65</v>
      </c>
      <c r="D32" s="20" t="s">
        <v>16</v>
      </c>
      <c r="E32" s="24">
        <v>3</v>
      </c>
      <c r="F32" s="26"/>
      <c r="G32" s="31"/>
      <c r="H32" s="33">
        <f t="shared" si="0"/>
        <v>0</v>
      </c>
      <c r="I32" s="47"/>
      <c r="J32" s="48"/>
    </row>
    <row r="33" spans="1:10" s="9" customFormat="1" ht="38.25">
      <c r="A33" s="18">
        <v>27</v>
      </c>
      <c r="B33" s="19" t="s">
        <v>66</v>
      </c>
      <c r="C33" s="35" t="s">
        <v>67</v>
      </c>
      <c r="D33" s="20" t="s">
        <v>16</v>
      </c>
      <c r="E33" s="24">
        <v>3</v>
      </c>
      <c r="F33" s="26"/>
      <c r="G33" s="31"/>
      <c r="H33" s="33">
        <f t="shared" si="0"/>
        <v>0</v>
      </c>
      <c r="I33" s="47"/>
      <c r="J33" s="48"/>
    </row>
    <row r="34" spans="1:10" s="9" customFormat="1" ht="25.5">
      <c r="A34" s="18">
        <v>28</v>
      </c>
      <c r="B34" s="19" t="s">
        <v>68</v>
      </c>
      <c r="C34" s="35" t="s">
        <v>65</v>
      </c>
      <c r="D34" s="20" t="s">
        <v>16</v>
      </c>
      <c r="E34" s="24">
        <v>3</v>
      </c>
      <c r="F34" s="26"/>
      <c r="G34" s="31"/>
      <c r="H34" s="33">
        <f t="shared" si="0"/>
        <v>0</v>
      </c>
      <c r="I34" s="47"/>
      <c r="J34" s="48"/>
    </row>
    <row r="35" spans="1:10" s="9" customFormat="1" ht="25.5">
      <c r="A35" s="18">
        <v>29</v>
      </c>
      <c r="B35" s="19" t="s">
        <v>69</v>
      </c>
      <c r="C35" s="35" t="s">
        <v>78</v>
      </c>
      <c r="D35" s="20" t="s">
        <v>25</v>
      </c>
      <c r="E35" s="24">
        <v>1</v>
      </c>
      <c r="F35" s="26"/>
      <c r="G35" s="31"/>
      <c r="H35" s="29">
        <f t="shared" ref="H35:H39" si="1">E35*F35</f>
        <v>0</v>
      </c>
      <c r="I35" s="47"/>
      <c r="J35" s="48"/>
    </row>
    <row r="36" spans="1:10" s="9" customFormat="1" ht="89.25">
      <c r="A36" s="18">
        <v>30</v>
      </c>
      <c r="B36" s="19" t="s">
        <v>70</v>
      </c>
      <c r="C36" s="36" t="s">
        <v>77</v>
      </c>
      <c r="D36" s="22" t="s">
        <v>25</v>
      </c>
      <c r="E36" s="24">
        <v>24</v>
      </c>
      <c r="F36" s="26"/>
      <c r="G36" s="31"/>
      <c r="H36" s="33">
        <f t="shared" si="1"/>
        <v>0</v>
      </c>
      <c r="I36" s="47"/>
      <c r="J36" s="48"/>
    </row>
    <row r="37" spans="1:10" s="9" customFormat="1" ht="38.25">
      <c r="A37" s="18">
        <v>31</v>
      </c>
      <c r="B37" s="19" t="s">
        <v>71</v>
      </c>
      <c r="C37" s="36" t="s">
        <v>72</v>
      </c>
      <c r="D37" s="22" t="s">
        <v>25</v>
      </c>
      <c r="E37" s="24">
        <v>3</v>
      </c>
      <c r="F37" s="26"/>
      <c r="G37" s="31"/>
      <c r="H37" s="33">
        <f t="shared" si="1"/>
        <v>0</v>
      </c>
      <c r="I37" s="47"/>
      <c r="J37" s="48"/>
    </row>
    <row r="38" spans="1:10" s="9" customFormat="1" ht="25.5">
      <c r="A38" s="18">
        <v>32</v>
      </c>
      <c r="B38" s="19" t="s">
        <v>73</v>
      </c>
      <c r="C38" s="36" t="s">
        <v>74</v>
      </c>
      <c r="D38" s="22" t="s">
        <v>25</v>
      </c>
      <c r="E38" s="24">
        <v>3</v>
      </c>
      <c r="F38" s="26"/>
      <c r="G38" s="28"/>
      <c r="H38" s="29">
        <f t="shared" si="1"/>
        <v>0</v>
      </c>
      <c r="I38" s="47"/>
      <c r="J38" s="48"/>
    </row>
    <row r="39" spans="1:10" s="9" customFormat="1" ht="38.25">
      <c r="A39" s="18">
        <v>33</v>
      </c>
      <c r="B39" s="19" t="s">
        <v>75</v>
      </c>
      <c r="C39" s="36" t="s">
        <v>76</v>
      </c>
      <c r="D39" s="22" t="s">
        <v>25</v>
      </c>
      <c r="E39" s="24">
        <v>2</v>
      </c>
      <c r="F39" s="26"/>
      <c r="G39" s="28"/>
      <c r="H39" s="29">
        <f t="shared" si="1"/>
        <v>0</v>
      </c>
      <c r="I39" s="47"/>
      <c r="J39" s="48"/>
    </row>
    <row r="40" spans="1:10" ht="40.5" customHeight="1">
      <c r="A40" s="4"/>
      <c r="B40" s="5"/>
      <c r="C40" s="5"/>
      <c r="D40" s="5"/>
      <c r="E40" s="5"/>
      <c r="F40" s="6" t="s">
        <v>4</v>
      </c>
      <c r="G40" s="6"/>
      <c r="H40" s="34">
        <f>SUM(H7:H39)</f>
        <v>0</v>
      </c>
    </row>
    <row r="41" spans="1:10" ht="28.5" customHeight="1">
      <c r="A41" s="76" t="s">
        <v>8</v>
      </c>
      <c r="B41" s="76"/>
      <c r="C41" s="76"/>
      <c r="D41" s="76"/>
      <c r="E41" s="76"/>
      <c r="F41" s="76"/>
      <c r="G41" s="76"/>
      <c r="H41" s="76"/>
      <c r="I41" s="76"/>
      <c r="J41" s="76"/>
    </row>
    <row r="42" spans="1:10" ht="23.25" customHeight="1" thickBot="1">
      <c r="A42" s="68" t="s">
        <v>9</v>
      </c>
      <c r="B42" s="68"/>
      <c r="C42" s="68"/>
      <c r="D42" s="68"/>
      <c r="E42" s="68"/>
      <c r="F42" s="68"/>
      <c r="G42" s="68"/>
      <c r="H42" s="68"/>
      <c r="I42" s="68"/>
      <c r="J42" s="68"/>
    </row>
    <row r="43" spans="1:10" ht="126" customHeight="1" thickBot="1">
      <c r="A43" s="69" t="s">
        <v>84</v>
      </c>
      <c r="B43" s="70"/>
      <c r="C43" s="70"/>
      <c r="D43" s="70"/>
      <c r="E43" s="70"/>
      <c r="F43" s="70"/>
      <c r="G43" s="70"/>
      <c r="H43" s="70"/>
      <c r="I43" s="70"/>
      <c r="J43" s="71"/>
    </row>
    <row r="44" spans="1:10" ht="84.75" customHeight="1" thickBot="1">
      <c r="A44" s="73" t="s">
        <v>79</v>
      </c>
      <c r="B44" s="74"/>
      <c r="C44" s="74"/>
      <c r="D44" s="74"/>
      <c r="E44" s="74"/>
      <c r="F44" s="74"/>
      <c r="G44" s="74"/>
      <c r="H44" s="74"/>
      <c r="I44" s="74"/>
      <c r="J44" s="75"/>
    </row>
    <row r="45" spans="1:10" s="9" customFormat="1" ht="72" customHeight="1" thickBot="1">
      <c r="A45" s="12"/>
      <c r="B45" s="13"/>
      <c r="C45" s="13"/>
      <c r="D45" s="13"/>
      <c r="E45" s="13"/>
      <c r="F45" s="13"/>
      <c r="G45" s="17"/>
      <c r="H45" s="17"/>
      <c r="I45" s="17"/>
      <c r="J45" s="13"/>
    </row>
    <row r="46" spans="1:10" s="9" customFormat="1">
      <c r="A46" s="14"/>
      <c r="B46" s="15"/>
      <c r="C46" s="15"/>
      <c r="D46" s="15"/>
      <c r="E46" s="15"/>
      <c r="F46" s="15"/>
      <c r="G46" s="72" t="s">
        <v>83</v>
      </c>
      <c r="H46" s="72"/>
      <c r="I46" s="72"/>
      <c r="J46" s="15"/>
    </row>
    <row r="47" spans="1:10" s="9" customFormat="1" ht="20.25" customHeight="1">
      <c r="A47" s="14"/>
      <c r="B47" s="15"/>
      <c r="C47" s="15"/>
      <c r="D47" s="15"/>
      <c r="E47" s="15"/>
      <c r="F47" s="15"/>
      <c r="G47" s="16"/>
      <c r="H47" s="16"/>
      <c r="I47" s="16"/>
      <c r="J47" s="15"/>
    </row>
    <row r="48" spans="1:10" ht="53.25" customHeight="1">
      <c r="A48" s="30"/>
      <c r="B48" s="30"/>
      <c r="C48" s="30"/>
      <c r="D48" s="30"/>
      <c r="E48" s="30"/>
      <c r="F48" s="30"/>
      <c r="G48" s="30"/>
      <c r="H48" s="30"/>
      <c r="I48" s="30"/>
      <c r="J48" s="30"/>
    </row>
  </sheetData>
  <mergeCells count="50">
    <mergeCell ref="I12:J12"/>
    <mergeCell ref="A5:A6"/>
    <mergeCell ref="B5:B6"/>
    <mergeCell ref="C5:C6"/>
    <mergeCell ref="A42:J42"/>
    <mergeCell ref="A43:J43"/>
    <mergeCell ref="G46:I46"/>
    <mergeCell ref="A44:J44"/>
    <mergeCell ref="A41:J41"/>
    <mergeCell ref="I21:J21"/>
    <mergeCell ref="I22:J22"/>
    <mergeCell ref="I13:J13"/>
    <mergeCell ref="I14:J14"/>
    <mergeCell ref="I15:J15"/>
    <mergeCell ref="I16:J16"/>
    <mergeCell ref="I17:J17"/>
    <mergeCell ref="I20:J20"/>
    <mergeCell ref="I18:J18"/>
    <mergeCell ref="I19:J19"/>
    <mergeCell ref="I2:J2"/>
    <mergeCell ref="I11:J11"/>
    <mergeCell ref="G5:G6"/>
    <mergeCell ref="I5:J6"/>
    <mergeCell ref="H5:H6"/>
    <mergeCell ref="A3:J3"/>
    <mergeCell ref="D5:D6"/>
    <mergeCell ref="E5:E6"/>
    <mergeCell ref="F5:F6"/>
    <mergeCell ref="I7:J7"/>
    <mergeCell ref="I8:J8"/>
    <mergeCell ref="A4:J4"/>
    <mergeCell ref="I9:J9"/>
    <mergeCell ref="I10:J10"/>
    <mergeCell ref="I39:J39"/>
    <mergeCell ref="I38:J38"/>
    <mergeCell ref="I37:J37"/>
    <mergeCell ref="I36:J36"/>
    <mergeCell ref="I35:J35"/>
    <mergeCell ref="I27:J27"/>
    <mergeCell ref="I23:J23"/>
    <mergeCell ref="I24:J24"/>
    <mergeCell ref="I25:J25"/>
    <mergeCell ref="I26:J26"/>
    <mergeCell ref="I28:J28"/>
    <mergeCell ref="I29:J29"/>
    <mergeCell ref="I32:J32"/>
    <mergeCell ref="I33:J33"/>
    <mergeCell ref="I34:J34"/>
    <mergeCell ref="I30:J30"/>
    <mergeCell ref="I31:J31"/>
  </mergeCells>
  <conditionalFormatting sqref="F5:F6">
    <cfRule type="dataBar" priority="1">
      <dataBar>
        <cfvo type="min"/>
        <cfvo type="max"/>
        <color rgb="FFFF555A"/>
      </dataBar>
      <extLst>
        <ext xmlns:x14="http://schemas.microsoft.com/office/spreadsheetml/2009/9/main" uri="{B025F937-C7B1-47D3-B67F-A62EFF666E3E}">
          <x14:id>{888AB94F-C600-4DC8-AA3E-336DEAE740B9}</x14:id>
        </ext>
      </extLst>
    </cfRule>
  </conditionalFormatting>
  <pageMargins left="0.27559055118110237" right="0.27559055118110237" top="0.55118110236220463" bottom="0.35393700787401577" header="0.15748031496062992" footer="0.19645669291338586"/>
  <pageSetup paperSize="9" fitToWidth="0" fitToHeight="0" orientation="landscape" r:id="rId1"/>
  <headerFooter alignWithMargins="0">
    <oddFooter>&amp;C &amp;P/&amp;N</oddFooter>
  </headerFooter>
  <extLst>
    <ext xmlns:x14="http://schemas.microsoft.com/office/spreadsheetml/2009/9/main" uri="{78C0D931-6437-407d-A8EE-F0AAD7539E65}">
      <x14:conditionalFormattings>
        <x14:conditionalFormatting xmlns:xm="http://schemas.microsoft.com/office/excel/2006/main">
          <x14:cfRule type="dataBar" id="{888AB94F-C600-4DC8-AA3E-336DEAE740B9}">
            <x14:dataBar minLength="0" maxLength="100" negativeBarColorSameAsPositive="1" axisPosition="none">
              <x14:cfvo type="min"/>
              <x14:cfvo type="max"/>
            </x14:dataBar>
          </x14:cfRule>
          <xm:sqref>F5:F6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310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Sławska</dc:creator>
  <cp:lastModifiedBy>lenovo13</cp:lastModifiedBy>
  <cp:revision>16</cp:revision>
  <cp:lastPrinted>2023-03-02T13:54:07Z</cp:lastPrinted>
  <dcterms:created xsi:type="dcterms:W3CDTF">2022-03-08T13:06:42Z</dcterms:created>
  <dcterms:modified xsi:type="dcterms:W3CDTF">2023-04-18T12:28:49Z</dcterms:modified>
</cp:coreProperties>
</file>