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13\Desktop\ZO ART. PAPIERNICZE DUGNAD 2023\Na WWW\"/>
    </mc:Choice>
  </mc:AlternateContent>
  <bookViews>
    <workbookView xWindow="0" yWindow="0" windowWidth="18060" windowHeight="1057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0" i="1"/>
  <c r="H152" i="1" l="1"/>
</calcChain>
</file>

<file path=xl/sharedStrings.xml><?xml version="1.0" encoding="utf-8"?>
<sst xmlns="http://schemas.openxmlformats.org/spreadsheetml/2006/main" count="446" uniqueCount="297">
  <si>
    <t>Rodzaj artykułu</t>
  </si>
  <si>
    <t>Charakterystyka</t>
  </si>
  <si>
    <t>Jednostka miary</t>
  </si>
  <si>
    <t>Ilość:</t>
  </si>
  <si>
    <t>szt.</t>
  </si>
  <si>
    <t>Bibuła marszczona</t>
  </si>
  <si>
    <t>Bibuła gładka</t>
  </si>
  <si>
    <t>Cienkopis</t>
  </si>
  <si>
    <t>Długopis</t>
  </si>
  <si>
    <t>Dratwa</t>
  </si>
  <si>
    <t>nici lniane, rolka 25 dag/250m</t>
  </si>
  <si>
    <t>Dyplomy</t>
  </si>
  <si>
    <t>Dziurkacz ozdobny</t>
  </si>
  <si>
    <t>dziurkacz do wycinania różnych kształtów z papieru do robienia akcesoriów dekoracyjnych</t>
  </si>
  <si>
    <t>Etykiety samoprzylepne</t>
  </si>
  <si>
    <t>Folia do laminowania</t>
  </si>
  <si>
    <t>Gumka</t>
  </si>
  <si>
    <t>Karteczki samoprzylepne</t>
  </si>
  <si>
    <t>Klej biurowy w sztyfcie</t>
  </si>
  <si>
    <t>szt</t>
  </si>
  <si>
    <t>Korektor w taśmie</t>
  </si>
  <si>
    <t>Koszulki</t>
  </si>
  <si>
    <t>Krepina-bibuła twarda włoska</t>
  </si>
  <si>
    <t>Linijka</t>
  </si>
  <si>
    <t>długość 20 cm, przeźroczysta lub kolorowa</t>
  </si>
  <si>
    <t>Magnesy</t>
  </si>
  <si>
    <t>Marker do tablicy sucho-ścieralnej</t>
  </si>
  <si>
    <t>Markery permanentne</t>
  </si>
  <si>
    <t>Nożyczki z rączką</t>
  </si>
  <si>
    <t>Okładka do dyplomu</t>
  </si>
  <si>
    <t>Ołówek średnio-twardy</t>
  </si>
  <si>
    <t>Papier ksero A4 biały</t>
  </si>
  <si>
    <t>ryza</t>
  </si>
  <si>
    <t>Papier ksero</t>
  </si>
  <si>
    <t>Papier ozdobny A4</t>
  </si>
  <si>
    <t>op.</t>
  </si>
  <si>
    <t>Półka na dokumenty</t>
  </si>
  <si>
    <t>Przekładki do segregatora</t>
  </si>
  <si>
    <t>kartonowe, twarde, A4, kolor 1-12</t>
  </si>
  <si>
    <t>Przekładki do segregatora 1/3</t>
  </si>
  <si>
    <t>Skoroszyt plastikowy A4</t>
  </si>
  <si>
    <t>z dziurkami, przednia okładka przeźroczysta, tylna kolorowa ,wyk ze sztywnego PCV, po przeciwnych stronach grzbietu znajdują się dwa wycięcia ułatwiające wysuwanie paska do opisu, zaokrąglone rogi obu okładek</t>
  </si>
  <si>
    <t xml:space="preserve">
szt.</t>
  </si>
  <si>
    <t>Taśma klejąca dwustronna</t>
  </si>
  <si>
    <t>Taśma biurowa</t>
  </si>
  <si>
    <t>Tusz do pieczątek</t>
  </si>
  <si>
    <t>Taśma pakowa</t>
  </si>
  <si>
    <t>wykonana z polipropylenu, pokryta emulsyjnym klejem akrylowym, doskonała do zaklejania kartonów, szerokość rolki: 48mm, długość rolki: 50m - brązowa</t>
  </si>
  <si>
    <t>Teczka kartonowa</t>
  </si>
  <si>
    <t>Teczka kartonowa biała, Zamykana na gumkę, Format C4 - mieści pliki dokumentów w formacie A4, Wykonana z grubej tektury o gramaturze 300g, Posiada trzy skrzydła wewnętrzne</t>
  </si>
  <si>
    <t>Temperówka</t>
  </si>
  <si>
    <t>zwykła, metalowa, pojedyncza</t>
  </si>
  <si>
    <t>Zakreślacz</t>
  </si>
  <si>
    <t>Zeszyt A5</t>
  </si>
  <si>
    <t>Zszywacz</t>
  </si>
  <si>
    <t>Gumki recepturki</t>
  </si>
  <si>
    <t>Pisak (farba) 3d</t>
  </si>
  <si>
    <t>Ryżowy Papier do Decoupage</t>
  </si>
  <si>
    <t>Papier ryżowy, różne wzornictwo, wysoka jakość, format: A4 (21x29,7 cm), gramatura: 28 g, papier zapakowany jest w foliowy woreczek, cienki, można wycinać lub wytargać, do zdobienia różnych powierzchni (szkło, drewno, akryl, styropian, metal, tektura, MDF), wytrzymały.</t>
  </si>
  <si>
    <t>Klej w laskach na gorąco (termotopliwy)</t>
  </si>
  <si>
    <t>op</t>
  </si>
  <si>
    <t>Pastele olejne</t>
  </si>
  <si>
    <t>Pistolet do kleju na gorąco</t>
  </si>
  <si>
    <t>Kompatybilny z klejem w laskach o średnicy  11 mm</t>
  </si>
  <si>
    <t>Celofan</t>
  </si>
  <si>
    <t>rolka</t>
  </si>
  <si>
    <t>Kredki dwustronne</t>
  </si>
  <si>
    <t>Mazaki</t>
  </si>
  <si>
    <t>Kredki świecowe</t>
  </si>
  <si>
    <t>Farby plakatowe</t>
  </si>
  <si>
    <t>Farby akwarelowe</t>
  </si>
  <si>
    <t>Plastelina</t>
  </si>
  <si>
    <t>Wycinanka samoprzylepna A4</t>
  </si>
  <si>
    <t>Wycinanka brokatowa  A4</t>
  </si>
  <si>
    <t>Wycinanka zwykła A4</t>
  </si>
  <si>
    <t>Wycinanka metalizowana  A4</t>
  </si>
  <si>
    <t>Zestaw pędzelków szkolnych</t>
  </si>
  <si>
    <t>Łączna wartość zamówienia:</t>
  </si>
  <si>
    <t>wycinanka samoprzylepna, format A4, 8 kartek / kolorów</t>
  </si>
  <si>
    <t>wycinanka brokatowa, format A4, 8 kartek / kolorów</t>
  </si>
  <si>
    <t>wycinanka zwykła, format A4, 8 kartek / kolorów</t>
  </si>
  <si>
    <t>wycinanka metalizowana, format A4, 8 kartek / kolorów</t>
  </si>
  <si>
    <t>Cena jednostkowa brutto**</t>
  </si>
  <si>
    <t>Stawka VAT %</t>
  </si>
  <si>
    <r>
      <rPr>
        <b/>
        <sz val="12"/>
        <color indexed="8"/>
        <rFont val="Calibri"/>
        <family val="2"/>
        <charset val="238"/>
      </rPr>
      <t>Razem brutto</t>
    </r>
    <r>
      <rPr>
        <b/>
        <sz val="8"/>
        <color indexed="8"/>
        <rFont val="Calibri"/>
        <family val="2"/>
        <charset val="238"/>
      </rPr>
      <t xml:space="preserve"> (ilość x cebna):</t>
    </r>
  </si>
  <si>
    <t>za łączną cenę brutto: ……............................................. Złotych</t>
  </si>
  <si>
    <t xml:space="preserve"> słownie: ................................................................................................................................ złotych    ......./100</t>
  </si>
  <si>
    <t>FORMULARZ CENOWO – OFERTOWY</t>
  </si>
  <si>
    <t>Oferujemy przedmiot zamówienia zgodnie z Istotnymi Warunkami Udzielenia Zamówienia zawierający niżej wymieniony asortyment:</t>
  </si>
  <si>
    <t>PRZED WYPEŁNIENIEM NINIEJSZEJ TABELI PROSZĘ ZAPOZNAĆ SIĘ Z WARUNKAMI UDZIELENIA ZAMÓWIENIA ZAWARTYMI PONIŻEJ ORAZ W IWUZ I PROJEKCIE UMOWY</t>
  </si>
  <si>
    <t>Antyrama 50 x 70 cm</t>
  </si>
  <si>
    <t>kompletna, gotowa do zawieszenia, plecy wyk z płyty MDF, front - plexa 1 mm, płyta MDF i plexa złączone za pomocą metalowych klipsów.</t>
  </si>
  <si>
    <t>Antyrama 24 x 30 cm</t>
  </si>
  <si>
    <t>kompletna, gotowa do zawieszenia , plecy wykonane z płyty MDF, front – plexa 1mm, płyta MDF i plexa złączone za pomocą metalowych klipsów.</t>
  </si>
  <si>
    <t>Antyrama 40 x 50 cm</t>
  </si>
  <si>
    <t>Blok notatnikowy</t>
  </si>
  <si>
    <t>A5 kratka, 100 kartek, klejony, z możliwością swobodnego wyrywania kartek</t>
  </si>
  <si>
    <t>A4 kratka, 100 kartek, klejony, z możliwością swobodnego wyrywania kartek</t>
  </si>
  <si>
    <t>Blok techniczny A3</t>
  </si>
  <si>
    <t>kolorowy, 10 kolorowych kart</t>
  </si>
  <si>
    <t>Blok techniczny A4</t>
  </si>
  <si>
    <t>biały, 10 kart</t>
  </si>
  <si>
    <t>Brystol B1</t>
  </si>
  <si>
    <t>biały</t>
  </si>
  <si>
    <t>kolorowy</t>
  </si>
  <si>
    <t>Płyn w sprayu</t>
  </si>
  <si>
    <t> poj. 250 ml, do czyszczenia ekranu monitora</t>
  </si>
  <si>
    <t>grubość linii 0,4mm, kolor do wyboru</t>
  </si>
  <si>
    <t>z wentylowaną skuwką, z gumowym uchwytem, z wymiennym wkładem, średnia końcówka 0,7 mm, grubość linii pisania 0,3 mm, Kolor do wyboru: niebieski, czarny</t>
  </si>
  <si>
    <t>metalowy o średnicy 10 mm, długość 13,5 cm, wykonany z lakierowanego metalu (aluminium) z chromowanymi elementami, z wymiennym wkładem, kolor wkładu do wyboru; czarny, niebieski</t>
  </si>
  <si>
    <t>Długopis żelowy</t>
  </si>
  <si>
    <t>automatyczny, z wymiennym wkładem, kolor do wyboru</t>
  </si>
  <si>
    <t>Długopis ścieralny</t>
  </si>
  <si>
    <t>Kolor niebieski, cienka linia pisania, z gumką, z wymiennym wkładem</t>
  </si>
  <si>
    <t>Wkład do długopisu</t>
  </si>
  <si>
    <t>arkusze barwne, gramatura 170g/m2, do drukarek atramentowych i laserowych, format A4, z tłem do wyboru, sprzedawane na sztuki</t>
  </si>
  <si>
    <t>Dziennik zajęć</t>
  </si>
  <si>
    <t>o grubości  75-80 mikronów, format A4, przeznaczona do: laminacji notatek, dokumentów, zdjęć, rysunków itp. dwustronnie matowa. Rozmiar – 216 x 303, 100 sztuk w opakowaniu</t>
  </si>
  <si>
    <t>o grubości  75-80 mikronów, format A3, przeznaczona do: laminacji notatek, dokumentów, zdjęć, rysunków itp. dwustronnie błyszcząca. Rozmiar – 303 x 426, 100 sztuk w opakowaniu</t>
  </si>
  <si>
    <t>do każdego rodzaju papieru, usuwająca ślady ołówka, miękka, nie pozostawiająca wiórek po gumowaniu</t>
  </si>
  <si>
    <t>Kalkulator drukujący</t>
  </si>
  <si>
    <t>wyświetlacz: 12 pozycyjny, podwójna pamięć [MII], stały kąt nachylenia display, funkcja podatków, drukowanie w dwóch kolorach, prędkość druku min. 2 linie/sek, kasowanie ostatniej pozycji, metalowy uchwyt papieru, zasilanie sieciowe, szerokość roki 58 mm</t>
  </si>
  <si>
    <t>Rolka papierowa</t>
  </si>
  <si>
    <t>do kalkulatorsa drukującego, szerokość rolki 57-58 mm, długość 30 m, opakowanie 10 szt.</t>
  </si>
  <si>
    <t>Wałek barwiący</t>
  </si>
  <si>
    <t>38 x 51 mm , w kolorze żółtym bądź innym pastelowym, 1 bloczek=100 kartek, opakowanie 3 bloczki</t>
  </si>
  <si>
    <t>76 mm x 76 mm, w kolorze żółtym bądź innym pastelowym, 1 bloczek=100 kartek = 1 szt.</t>
  </si>
  <si>
    <t>Karton wizytówkowy ozdobny</t>
  </si>
  <si>
    <t>Metalizowany dwustronnie z drobnym tłoczeniem, format: A4, gramatura: 220g/m2, 20 arkuszy w opakowaniu, w kolorach: brzoskwiniowy, czerwony, diamentowa biel, kremowy, zielony, złoty, antyczne złoto, do drukarek laserowych. Do przygotowania zaproszeń, dyplomów, wizytówek, kartek okolicznościowych.</t>
  </si>
  <si>
    <t>Gładki metalizowany dwustronnie, format: A4, gramatura: 220g/m2, 20 arkuszy w opakowaniu, w kolorach : biały, błękitny, fioletowy, kremowy, liliowy, miedziany, różany, srebrny, szafirowy, turkusowy, zielony, żółty, do drukarek laserowych. Karton do przygotowania zaproszeń, dyplomów, wizytówek, kartek okolicznościowych.</t>
  </si>
  <si>
    <t xml:space="preserve">op. </t>
  </si>
  <si>
    <t>duży - min. 35 g, do klejenia papieru, kopert, tektury, fotografii, niebrudzący, nie marszczy papieru</t>
  </si>
  <si>
    <t>Klej</t>
  </si>
  <si>
    <t xml:space="preserve">skuteczny klej do prac naprawczych, technicznych, biurowych i szkolnych. Charakteryzuje się mocnym i szybkim procesem wiązania. W formie płynnej jest biały i ma konsystencję zbliżoną do śmietany. Po wyschnięciu staje się transparentny i elastyczny - Nie pozostawia plam i zabrudzeń, oraz jest bezwonny. Jest łatwy do wyciskania i precyzyjnego rozprowadzania. Pecyzyjna końcówka pozwala na dokładne aplikowanie kleju, opakowanie: tuba metalowa lub plastikowa, ilość: 45g, nadaje się do klejenia: papieru, tektury, grzbietów książek, ceramiki i porcelany, drewna, korka, wybranych tkanin (klej należy przetestować przed użyciem), folii aluminiowej, folii poliestrowej, styropianu. </t>
  </si>
  <si>
    <t>Koperta DL</t>
  </si>
  <si>
    <t>biała SK, 110 x220 mm, bez okna z paskiem samoprzylepnym, opakowanie 1000 szt.</t>
  </si>
  <si>
    <t>Koperta B5</t>
  </si>
  <si>
    <t>Białe z samoklejącym zamknięciem, 176x250 mm, opakowanie po 500 szt</t>
  </si>
  <si>
    <t>Koperta C4</t>
  </si>
  <si>
    <t>Biała HK, o wymiarach 229mm x 324mm, opakowanie po 25 szt</t>
  </si>
  <si>
    <t>Koperta C4 rozszerzana</t>
  </si>
  <si>
    <t xml:space="preserve"> Koperta z rozszerzanym dnem i bokami. O wymiarach: 229x324x38. Kolor biały. Samoklejące z paskiem (HK)</t>
  </si>
  <si>
    <t>Koperta B4 rozszerzana</t>
  </si>
  <si>
    <t>Koperta z rozszerzanym dnem i bokami. O wymiarach: 250x353 x38. Kolor biały</t>
  </si>
  <si>
    <t>Koperta C6</t>
  </si>
  <si>
    <t xml:space="preserve"> Biała, o wymiarach 162x114mm, samoklejąca, opakowanie 50 szt</t>
  </si>
  <si>
    <t xml:space="preserve">Koperta plastikowa na zatrzask </t>
  </si>
  <si>
    <t>Koperta wykonana z kolorowego polipropylenu - transparentna. Zamykana na zatrzask. Format A5.</t>
  </si>
  <si>
    <t>szerokośś 5 mm i długości min. 12m, umożliwiający natychmiastowe pisanie każdym rodzajem długopisu</t>
  </si>
  <si>
    <t>format A4, przeźroczyste, gładkie (nie groszkowe), opakowanie 100 szt.</t>
  </si>
  <si>
    <t>mocne magnesy do tablic magnetycznych, nie rysują powierzchni magnetycznej, utrzymują ciężar do 0,12 kg, materiał: plastik, okrągłe, średnica: około 20mm, mix kolorów, w opakowaniu 10 szt.</t>
  </si>
  <si>
    <t>wyposażony w wyrazisty, proszkowy tusz, który w łatwy i wygodny sposób daje się ścierać. Marker powinien spełniać jakościowe wymagania normy ISO 9001 oraz środowiskowe wytyczne normy ISO 14001, kolor do wyboru: czarny, niebieski, czerwony, zielony</t>
  </si>
  <si>
    <t>z końcówką okrągłą, wodoodporny, w obudowie zapobiegającej wysychaniu tuszu, nie zawierający ksylenu i toluenu, kolor do wyboru: czarny, niebieski, czerwony, zielony</t>
  </si>
  <si>
    <t>Niszczarka</t>
  </si>
  <si>
    <t>niszczarka do papieru o parametrach: rodzaj cięcia: paski, rozmiar 6mm, poziom bezpieczeństwa DIN 32757 i 66399, szerokość szczeliny podawczej 220 mm, moc – 145 W, poziom głośności max 65 db, kosz na ścinki min. 15 l, gwarancja na urządzenie i noże tnące 2 lata, kabel zasilający, instrukcja w języku polskim.</t>
  </si>
  <si>
    <t>Olej do niszczarek</t>
  </si>
  <si>
    <t>Olej do niszczarek, przeciwdziałający osadzaniu się cząstek papieru na ostrzach niszczarki, pok. Około 350 ml</t>
  </si>
  <si>
    <t xml:space="preserve"> biurowe długość 21 cm, nierdzewna, specjalnie utwardzana stal, oszlifowane ostrza, uchwyty z wbudowaną miękką w dotyku gumą.</t>
  </si>
  <si>
    <t>Nożyczki zestaw 5 różnych ostrzy</t>
  </si>
  <si>
    <t>Zestaw - plastikowe nożyczki kreatywne z 5 rodzajami wymiennych ostrzy do wycinania różnych wzorów w opakowaniu.</t>
  </si>
  <si>
    <t>Ofertówka twarda</t>
  </si>
  <si>
    <t>A4, przezroczysta, otwierana u góry i z prawej strony PCV twarda sztywna zgrzana w literę L</t>
  </si>
  <si>
    <t>okładka twarda z narożnikiem i ozdobnym sznureczkiem ,bez napisu, faktura skóry, kolor y w szczególności niebieski, bordowy, zielony</t>
  </si>
  <si>
    <t>twardość HB lub F, z gumką</t>
  </si>
  <si>
    <t>ekologiczny niebielony A4, 80g</t>
  </si>
  <si>
    <t>Papier ozdobny metalizowany -karton</t>
  </si>
  <si>
    <t>papier ozdobny o różnych fakturach do drukarek laserowych i atramentowych, Gramatura 100g/ m2, opakowanie 50 arkuszy</t>
  </si>
  <si>
    <t>Pinezki płaskie srebrne</t>
  </si>
  <si>
    <t>Pinezki srebrne, płaskie. Idealne do tablic korkowych. Galwanizowane. opak. 50 szt.</t>
  </si>
  <si>
    <t>Pinezki płaskie kolorowe</t>
  </si>
  <si>
    <t>Pinezki kolorowe, płaskie. Idealne do tablic korkowych. Galwanizowane. opak. 50 szt.</t>
  </si>
  <si>
    <t>Pojemnik na karteczki</t>
  </si>
  <si>
    <t>wykonany z wysokiej jakości metalu/siatki metalowej, wymiary: 95x80x95mm – kolor srebrny</t>
  </si>
  <si>
    <t>przekładki kartonowe rozm 1/3 kolorowe, op. 100 przekładek, min. 4 kolory w opakowaniu</t>
  </si>
  <si>
    <t>plastikowa, bezbarwna, dymna lub kolorowa, z wyprofilowanym przodem, wysokość min.65mm,szerokość 250mm, głębokość 345mm, kompatybilna z półkami firmy SOLLIPH (kompatybilność oznacza dopasowanie półki poprzez nałożenie na posiadane półki marki SOLLIPH o podanych wyżej wymiarach)*</t>
  </si>
  <si>
    <t>Skoroszyt kartonowy A4</t>
  </si>
  <si>
    <t>Dispenser na spinacze</t>
  </si>
  <si>
    <t>Dispenser na spinacze. Duża, magnetyczna obręcz ułatwia wyjmowanie spinaczy. Gumowe nóżki zapewniają stabilność dyspensera na biurku. Pojemność: 100 spinaczy, 32 mm. Wymiary około: 14,4 x 9,2 x 6,3 cm (S x W x G)</t>
  </si>
  <si>
    <t>Tabliczki informacyjne samoprzylepne</t>
  </si>
  <si>
    <t>wymiary: 7 x 11 cm, format papieru: 62,5 x 102,5 mm, prostokątne bezbarwne płytki z plexi wykonane metodą wtrysku, z jednej strony posiadające zagłębienie co pozwali na umieszczenie kartki z napisem oraz folii zabezpieczającej; przezroczyste</t>
  </si>
  <si>
    <t>taśma dwustronna wzmocniona, polipropylenowa, na tkaninie,  wysoka siła klejenia, przyczepność i odpornośść na zrywanie, wymiary 50 mm x 10m</t>
  </si>
  <si>
    <t>Taśma dwustronna z dispenserem</t>
  </si>
  <si>
    <t>Taśma klejąca, dwustronna, rozmiar: 12mm x 6,3m. Cienka, przezroczysta taśma do łączenia papieru, folii, klisz. Z dyspenserem. </t>
  </si>
  <si>
    <t>samoprzylepna, przeźroczysta, 18 mm x 30 m</t>
  </si>
  <si>
    <t>samoprzylepna, przeźroczysta, 50 mm x min. 20 m</t>
  </si>
  <si>
    <t>Taśma samoprzylepna żółto-czarna</t>
  </si>
  <si>
    <t>Taśma ostrzegawcza , odblaskowa 50mm/5m samoprzylepna stosowana na podłogach, ścianach, elementach maszyn i urządzeń. Przydatna do wyznaczania ciągów komunikacyjnych w halach i magazynach, oznaczania wystających elementów maszyn, oznaczania niebezpiecznych miejsc itp. Taśma wykonana z folii polietylenowej pokrytej jednostronnie klejem kauczukowym o wysokiej sile klejenia. Taśma odporna na warunki atmosferyczne.</t>
  </si>
  <si>
    <t>różne kolory, m.in.: czerwony, czarny, niebieski, fioletowy, z dozownikiem ułatwiającym nasączanie poduszek do stempli, poj. min. 25 ml</t>
  </si>
  <si>
    <t>Teczka z gumką</t>
  </si>
  <si>
    <t>A4, z gumka w kolorze teczki, szerokość grzbietu do 200mm, wykonana z tektury o gramaturze 350-380 g/m2, jednostronnie barwiona pokryta lakierem z zwenętrznej strony, różne kolory do wyboru</t>
  </si>
  <si>
    <t>Teczka na dokumenty</t>
  </si>
  <si>
    <t>Format A4, bez zamka, dwie sztywne okładki, wewnątrz kieszeń</t>
  </si>
  <si>
    <t>Teczka do podpisu</t>
  </si>
  <si>
    <t>Okładka twarda, oklejana. Grzbiet wykonany harmonijkowo.
Kartki wewnętrzne kartonowe białe z dziurkami w celu pokazania zawartości teczki. Format: A4. 10 przekładek. Kolory do wyboru.</t>
  </si>
  <si>
    <t>Terminarz – planer A2</t>
  </si>
  <si>
    <t>min.52 kartki, na każdej kartce kalendarz na 2023 rok lub 2023 i 2024 rok do położenia na biurko</t>
  </si>
  <si>
    <t>Wkład do kostki plastikowej</t>
  </si>
  <si>
    <t>biały 8,5 x 8,5 x 3,5 cm NIEKLEJONY</t>
  </si>
  <si>
    <t>kolorowy – pastelowe kolory (żółty, zielony, różowy, niebieski itp. jasne zabarwienie) 8,5 x 8,5 x 3,5 cm NIEKLEJONY</t>
  </si>
  <si>
    <t>do znaczenia tekstu, nietoksyczny tusz charakteryzujący się wysoką wydajnością oraz trwałością ,nie rozmazujący się, prostokątny kształt obudowy, końcówka ścięta, grubość linii pisania: 1-5 mm, długość linii pisania: 200 m, jaskrawe kolory do wyboru m.in. żółty, zielony, różowy, niebieski, pomarańczowy</t>
  </si>
  <si>
    <t>kratka, miękka okładka, 16 kartek</t>
  </si>
  <si>
    <t>do wyboru linia lub kratka, miękka okładka, 60 kartek</t>
  </si>
  <si>
    <t>Kołonotatnik A5</t>
  </si>
  <si>
    <t>Format A5, 80 kartek, z mikroperforacją i dziurkami umożliwiającymi wpięcie do segregatora, kratka, oprawa miękka, spirala stalowa, z marginesem.</t>
  </si>
  <si>
    <t>Kołonotatnik A4</t>
  </si>
  <si>
    <t>Format A4, 120 kartek, z mikroperforacją i dziurkami umożliwiającymi wpięcie do segregatora, kratka, oprawa miękka, spirala stalowa, z marginesem.</t>
  </si>
  <si>
    <t>solidny, z metalowym mechanizmem i plastikową wytrzymałą obudową, Możliwość zszycia min. 10 kartek, na zszywki 24/6</t>
  </si>
  <si>
    <t>Ramka magnetyczna</t>
  </si>
  <si>
    <t>samoprzylepna ramka informacyjna z podnoszoną magnetyczną przednią stroną do szybkiej i wygodnej wymiany informacji, format A6, kolor ramki: srebrny, 2 szt. w opakowaniu.</t>
  </si>
  <si>
    <t>samoprzylepna ramka informacyjna z podnoszoną magnetyczną przednią stroną do szybkiej i wygodnej wymiany informacji, format A4, kolor ramki: srebrny, 2 szt. w opakowaniu.</t>
  </si>
  <si>
    <t>Kalka kreślarska</t>
  </si>
  <si>
    <t>A4, 90/95 g/m2, opakowanie - 100 arkuszy</t>
  </si>
  <si>
    <t>elastyczne gumki recepturki o średnicy ok. 75mm pakowane w woreczek - 1 kg</t>
  </si>
  <si>
    <t>Wąsy do dokumentów</t>
  </si>
  <si>
    <t>wąsy skoroszytowe z metalową blaszką, poczwórnie dziurkowane, pakowane po 25 szt. w opakowaniu</t>
  </si>
  <si>
    <t xml:space="preserve">
Mini archiwum</t>
  </si>
  <si>
    <t>wykonane z odpornego na pęknięcia tworzywa sztucznego, mieści 20 teczek zawieszkowych lub 3 segregatory A4/50, kolor czarny, kompatybilne ze standardowymi szufladami archiwizacyjnymi, górne krawędzie wyprofilowane w kształt rączek ułatwiających przenoszenie, waga ok: 950g, wymiary: 330x260x160mm, 5 szt., teczek w komplecie</t>
  </si>
  <si>
    <t>Marker olejowy</t>
  </si>
  <si>
    <t>Średnica 1,5 mm. Końcówka okrągła. Szybkoschnący i wodoodporny tusz.</t>
  </si>
  <si>
    <t>Nietoksyczna, bezwonna farba 3D na bazie wody, która po wyschnięciu tworzy wypukłą, metaliczną powierzchnię.</t>
  </si>
  <si>
    <t>Lakier do spękań jednoskładnikowy -decoupage</t>
  </si>
  <si>
    <t>Lakier wodny, który powoduje spękanie farby akrylowej. Pojemność 50 ml</t>
  </si>
  <si>
    <t>Naścienna półka na dokumenty</t>
  </si>
  <si>
    <t>prezenter na ulotki i foldery formatu A4, montowany do ściany, sztywne przezroczyste tworzywo PS, zwężany ku dołowi, wymiary ok: 255 x 250 góra/240 dół x 9,8 mm, opakowanie 2 szt.</t>
  </si>
  <si>
    <t>Celofan przezroczysty 100 cm x 70 cm (1 sztuka/arkusz) , Grubość pojedynczego arkusza 30 mikronów, 50 arkuszy w jednej rolce</t>
  </si>
  <si>
    <t>Pastele olejne o okrągłym przekroju. Opakowanie 50 szt.</t>
  </si>
  <si>
    <t>Kredki ołówkowe dwustronne. Nie pylą i nie kruszą się . Miękko piszące, 12 kolorów sztuk = 24 kolory w opakowaniu</t>
  </si>
  <si>
    <t>Kredki ołówkowe</t>
  </si>
  <si>
    <t>Kredki ołówkowe, 24 kolory w opakowaniu, okrągły przekrój</t>
  </si>
  <si>
    <t>Kredki ołówkowe grube</t>
  </si>
  <si>
    <t>Kredki ołówkowe, 18 kolorów w opakowaniu, przekrój 10 mm</t>
  </si>
  <si>
    <t>Kredki świecowe, nietoksyczne, niebrudzące - nie pozostawiają śladów na dłoniach, ani na ubraniach, wytrzymałe, łatwe do naostrzenia, w opakowaniu 18 kolorów</t>
  </si>
  <si>
    <t>Kredki akwarelowe</t>
  </si>
  <si>
    <t>kredki akwarelowe - 24 sztuki w opakowaniu</t>
  </si>
  <si>
    <t>Mazaki - 24 sztuki w opakowaniu</t>
  </si>
  <si>
    <t>Farba akrylowa dekoracyjna</t>
  </si>
  <si>
    <t>Farba dekoracyjna przeznaczona do malowania na wszystkich rodzajach powierzchni – tkaninach, ubraniach, drewnie, metalu. Farba po wyschnięciu jest odporna na wodę. Dobrze i jednolicie kryje, doskonale nadaje się do malowania przedmiotów wykonanych z mas plastycznych. Farba o pojemności 250 ml. Kolory do wyboru</t>
  </si>
  <si>
    <t>Farby plakatowe, poj. 20 ml/szt., intensywne kolory, o gęstej konsystencji i wysokiej jakość barwników, 12 sztuk w opakowaniu</t>
  </si>
  <si>
    <t>Farby akwarelowe - 12 kolorów w opakowaniu.</t>
  </si>
  <si>
    <t>Zestaw pędzelków szkolnych 6-7 sztuk w różnych rozmiarach w opakowniu. Pędzelki do różnych rodzajów farb, akwareli i plakatowych. Nadają się także do aplikacji kleju.</t>
  </si>
  <si>
    <t>Zestaw pędzli z naturalnego włosia</t>
  </si>
  <si>
    <t>Zestaw 12 sztuk w opakowaniu, końcówki mieszane (okrągłe/ płaskie), każdy z pędzli posiada drewnianą lakierowaną rękojeść z ocynkowanym wykończeniem, bielone świńskie włosie, różne rozmiary, przeznaczone do prac artystycznych</t>
  </si>
  <si>
    <t>Plastelina wielokrotnego użytku nie klei się do rąk, jest delikatna w dotyku i łatwa w modelowaniu. Intensywne kolory. Z atestowanych składników. W opakowaniu 12 kolorów</t>
  </si>
  <si>
    <t>grubość 7 mm, przeźroczysty, pakowany na kg</t>
  </si>
  <si>
    <t>kg</t>
  </si>
  <si>
    <t>grubość 11 mm, przeźroczysty, pakowany na kg</t>
  </si>
  <si>
    <t>Serwetki papierowe</t>
  </si>
  <si>
    <t>33 x 33 cm, papierowe, wielokolorowe, wzór do wyboru: np. motyw roślinny, świąteczny; trójwarstwowe, w opakowaniu 20 szt.</t>
  </si>
  <si>
    <t>33 x 33 cm, papierowe, jednokolorowe, kolor do wyboru, dwuwarstwowe, w opakowaniu 100 szt.</t>
  </si>
  <si>
    <t>Masa mocująca</t>
  </si>
  <si>
    <t>masa mocująca odpowiednia do różnych zastosowań: do użytku w domu, szkole, pracy i projektach kreatywnych w postaci łatwo odklejanych prostokątów odpowiednia do tymczasowego nalepienia informacji, plakatów, planów itp., biała kolorze testowana dermatologicznie. Opakowanie 50 g</t>
  </si>
  <si>
    <t>Flipchart Mobilny Stalowy Magnetyczny</t>
  </si>
  <si>
    <t>Rama tablicy suchościeralnej na stojaku, powierzchnia suchościeralnej stalowej tablicy magnetycznej z technologią Nano Clean, Stojak z regulowaną wysokością, przenośny, z kółkami z blokadą. W komplecie haczyki do bloków oraz listwa ułatwiająca odrywanie kartek.</t>
  </si>
  <si>
    <t>Zestaw Do Tablic Magnetycznych</t>
  </si>
  <si>
    <t>Zestaw do tablicy tablicy magnetycznej. Zawiera: 4 markery (mix kolorów), 6 magnesów, gąbkę magnetyczną oraz spray czyszczący 125m.</t>
  </si>
  <si>
    <t>zestaw</t>
  </si>
  <si>
    <t>Blok Do Flipchartów</t>
  </si>
  <si>
    <t>ekonomiczny blok do flipchartu, gładki ilość kartek: 50 gramatura papieru: 60-70gsm, otworów do zawieszania, rozmiar: 58,5x81cm, kolor biały</t>
  </si>
  <si>
    <t>Samoprzylepna folia do drukarek atramentowych A4 przezroczysta błysk</t>
  </si>
  <si>
    <t>Folia samoprzylepna do drukarek laserowych lub atramentowych błyszcząca folia poliestrowa z klejem, do wydruków w drukarkach atramentowych lub laserowych, kserokopiarkach, do flexodruku, opakowanie: 10 sztuk
format: A4, w gramaturach: 100 mic (do drukarek atramentowych), 50 i 80 mic (do drukarek laserowych), przezroczysta lub w kolorze białym lub srebrnym</t>
  </si>
  <si>
    <t>Bindownica elektryczna</t>
  </si>
  <si>
    <t>Jednorazowo dziurkuje do 20 kartek A4 (80 g), może oprawiać dokumenty o grubości do 300 arkuszy, maks. średnica grzbietu 38 mm. System elektrycznego dziurkowania. Funkcjonalna. System dziurkowania pionowego i poziomego.Wytrzymała. Metalowy mechanizm. Ergonomiczna. Specjalna, osobna szuflada do przechowywania grzbietów z opatentowanym systemem mierzenia grubości dokumentów i doboru odpowiedniego grzbietu. Łatwa w konserwacji. Okienko do sprawdzenia zapełnienia szuflady i system otwarcia boku przy zbyt dużej ilości ścinków w szufladzie. Wyśrodkowanie za pomocą pokrętła do ustawienie linii dziurkowania.</t>
  </si>
  <si>
    <t>Okładki do bindonowania skóropodobne</t>
  </si>
  <si>
    <t>Okładki kartonowe o fakturze skóropodobnej, format A4, 100 sztuk w opakowaniu.</t>
  </si>
  <si>
    <t>Okładki do bindonowania przezroczyste</t>
  </si>
  <si>
    <t>Okładki przezroczystej, format A4, 100 sztuk w opakowaniu.</t>
  </si>
  <si>
    <t>Grzbiet do bindowania</t>
  </si>
  <si>
    <t>Spiralny grzbiet do bindowania, wykonany z plastiku. Do bindowania formatu A4, kolor: czarny. Opakowanie ok 100 szt. mieszanych śrdenic: 6 mm, 8mm, 10 mm.</t>
  </si>
  <si>
    <t>Grzbiety do bindowania</t>
  </si>
  <si>
    <t>Spiralny grzbiet do bindowania, wykonany z plastiku. Do bindowania formatu A4, kolor: czarny. Opakowanie ok 50 szt., śrdenica: 25mm, pojemność: 240 kartek o gramaturze 80gsm.</t>
  </si>
  <si>
    <t>Tablica kredowa</t>
  </si>
  <si>
    <t>Samoprzylepna, 1000mm x 600mm</t>
  </si>
  <si>
    <t>możliwość zadruku w drukarkach laserowych, atramentowych i kserokopiarkach, Papier jakości Premium o wysokim poziomie bieli, papier z klejem permanentnym, zapewniający trwałe przyleganie do powierzchni, arkusze formatu A4, format etykiety-105 x 48 mm, etykiet na arkuszu -12 szt, 100 szt. w opakowaniu</t>
  </si>
  <si>
    <t>Lp.</t>
  </si>
  <si>
    <t>UWAGI:</t>
  </si>
  <si>
    <t>klasyczny długopis z klipsem, z niezawodnym trwałym tuszem - nie rozmazuje się i nie przerywa, grubość linii: 1mm , kolor obudowy: transparentny niebieski, kolor tuszu: niebieski , rodzaj obudowy: plastik, z wkładem</t>
  </si>
  <si>
    <t>Wkład do długopisu ścieralnego</t>
  </si>
  <si>
    <t>Podkładka z klipem A4</t>
  </si>
  <si>
    <t>Deska z klipem A4, sztywna, wykonana z PCV, środek usztywniony tekturą, różne kolory</t>
  </si>
  <si>
    <t>Stojak z klipsem</t>
  </si>
  <si>
    <t>metalowy stojak z klipsem na karteczki/notatki- metalowy klip na plastikowej podstawie w kształcie kostki</t>
  </si>
  <si>
    <t>wym 50 x 200 cm; Gramatura 34g/m2; Rozciągliwość min. 35% ; Kolor do wyboru</t>
  </si>
  <si>
    <t>B3, gramatura 20-22 g2. Opakowanie mix 12 różnych kolorów.</t>
  </si>
  <si>
    <t>do długopisu wymienionego w pozycji 16 –w zależności jaki zaproponuje wykonawca</t>
  </si>
  <si>
    <t>w rolkach o wymiarach 50x250 cm, gramatura 180 g/m2</t>
  </si>
  <si>
    <t>papier kserograficzny w formacie A4 ,przeznaczony do wysokojakościowych drukarek i kopiarek, umożliwiający dwustronny wydruk ,grubość min.106+ 3 [um] , gramatura min. 80g/m2,białość CIE min.151,nieprzeźroczystoć (nie mniejsza niż &gt;91 %)</t>
  </si>
  <si>
    <t>A4; gramatura 220g/ m2, opakowanie 20 arkuszy</t>
  </si>
  <si>
    <t>skoroszyt oczkowy, pełny, z białego kartonu 250g/m2 , metalowe wąsy, wykonany wysokiej jakości bezkwasowej tektury 250-280 g /m2</t>
  </si>
  <si>
    <t>do długopisu wymienionego w pozycji 15 –w zależności jaki zaproponuje wykonawca</t>
  </si>
  <si>
    <t>do długopisu wymienionego wyżej w pozycji 19 –w zależności jaki zaproponuje wykonawca</t>
  </si>
  <si>
    <t>do kalkulatora drukującego wymienionego w pozycji 30</t>
  </si>
  <si>
    <r>
      <rPr>
        <b/>
        <sz val="11"/>
        <color indexed="8"/>
        <rFont val="Calibri"/>
        <family val="2"/>
        <charset val="238"/>
      </rPr>
      <t xml:space="preserve">Prosimy zwrócić szczególną uwagę na jednostkę miary w/w produktów (szt., op., kpl., kg, itp) i odpowiednio dokonać ich wyceny. 
Gdyby Wykonawca nie posiadał opakowań produktu jakie wskazane są w tabeli należy odpowiednio przeliczyć cenę w oparciu o posiadane opakowania – nie dokonując zmian w opisie w tabeli. </t>
    </r>
    <r>
      <rPr>
        <sz val="11"/>
        <color indexed="8"/>
        <rFont val="Calibri"/>
        <family val="2"/>
        <charset val="238"/>
      </rPr>
      <t xml:space="preserve">
 [np. w tabeli wskazane jest „opak-100szt x 4opak” tj ilość całkowita  =400szt, 
jeżeli Wykonawca posiada np. opak tylko 50 szt więc pomnoży cenę za 1 opak x 8 opak aby całość asortymentu była zgodna z całkowitą ilością nie dokonując zmian w kolumnie z jednostką miary oraz ilością   –  dopuszczalne jest zaznaczenie w kolumnie 9 Uwagi - opak-50szt] 
</t>
    </r>
    <r>
      <rPr>
        <b/>
        <u/>
        <sz val="11"/>
        <color indexed="8"/>
        <rFont val="Calibri"/>
        <family val="2"/>
        <charset val="238"/>
      </rPr>
      <t>Jakiekolwiek zmiany wydrukowanych informacji (kolumny 1-5) lub/i brak wypełnienia jakiejkolwiek pozycji zestawienia lub/i brak wyceny we wskazanych pozycjach w w/w zestawieniu produktów wybranych przez Zamawiającego będą powodowały odrzucenie oferty z uwagi na niezgodność z IWUZ.</t>
    </r>
  </si>
  <si>
    <r>
      <t xml:space="preserve">Ponadto informuję/-emy, że:
1. Przedmiot zamówienia zostanie wykonany po podpisaniu umowy, w terminie określonym w IWUZ.
2. Oświadczam/-y, iż uważam/-y się za związanych z tą ofertą w okresie podanym w IWUZ.
3. Oświadczamy, że nie zachodzą w stosunku do nas przesłanki wykluczenia z postępowania na podstawie art.  7 ust. 1 ustawy z dnia 13 kwietnia 2022 r. o szczególnych rozwiązaniach w zakresie przeciwdziałania wspieraniu agresji na Ukrainę oraz służących ochronie bezpieczeństwa narodowego (Dz. U. poz. 835). 
4. Oświadczam/-y, że zapoznałem/-am/-liśmy się z postanowieniami zawartymi w projekcie umowy i zobowiązuję/-emy się, w przypadku wyboru naszej oferty, do zawarcia umowy w siedzibie Zamawiającego oraz w terminie wyznaczonym przez Zamawiającego.
</t>
    </r>
    <r>
      <rPr>
        <b/>
        <u/>
        <sz val="10"/>
        <color indexed="8"/>
        <rFont val="Calibri"/>
        <family val="2"/>
        <charset val="238"/>
      </rPr>
      <t>UWAGA WAŻNE!</t>
    </r>
    <r>
      <rPr>
        <u/>
        <sz val="10"/>
        <color indexed="8"/>
        <rFont val="Calibri"/>
        <family val="2"/>
        <charset val="238"/>
      </rPr>
      <t xml:space="preserve"> Zamawiający informuje, iż kwota środków finansowych jaką zamierza przeznaczyć na zadanie to 22.428,23 zł (słownie: dwadzieścia dwa tysiące czterysta dwadzieścia osiem zł 23/100).</t>
    </r>
  </si>
  <si>
    <t>Adres e-mail:</t>
  </si>
  <si>
    <t>Załącznik nr 1 do IWUZ</t>
  </si>
  <si>
    <t>data i podpis wykonawcy</t>
  </si>
  <si>
    <t xml:space="preserve">  Nazwa i dane Wykonawcy                                  (NIP, Regon, KRS, telefon)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</si>
</sst>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36">
    <font>
      <sz val="11"/>
      <color rgb="FF000000"/>
      <name val="Liberation Sans1"/>
      <charset val="238"/>
    </font>
    <font>
      <sz val="11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sz val="11"/>
      <color rgb="FF000000"/>
      <name val="Liberation Sans1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Liberation Sans1"/>
      <charset val="238"/>
    </font>
    <font>
      <sz val="10"/>
      <color rgb="FFFFFFFF"/>
      <name val="Liberation Sans1"/>
      <charset val="238"/>
    </font>
    <font>
      <sz val="10"/>
      <color rgb="FFCC0000"/>
      <name val="Liberation Sans1"/>
      <charset val="238"/>
    </font>
    <font>
      <b/>
      <sz val="10"/>
      <color rgb="FFFFFFFF"/>
      <name val="Liberation Sans1"/>
      <charset val="238"/>
    </font>
    <font>
      <i/>
      <sz val="10"/>
      <color rgb="FF808080"/>
      <name val="Liberation Sans1"/>
      <charset val="238"/>
    </font>
    <font>
      <sz val="10"/>
      <color rgb="FF006600"/>
      <name val="Liberation Sans1"/>
      <charset val="238"/>
    </font>
    <font>
      <b/>
      <sz val="24"/>
      <color rgb="FF000000"/>
      <name val="Liberation Sans1"/>
      <charset val="238"/>
    </font>
    <font>
      <sz val="18"/>
      <color rgb="FF000000"/>
      <name val="Liberation Sans1"/>
      <charset val="238"/>
    </font>
    <font>
      <sz val="12"/>
      <color rgb="FF000000"/>
      <name val="Liberation Sans1"/>
      <charset val="238"/>
    </font>
    <font>
      <u/>
      <sz val="10"/>
      <color rgb="FF0000EE"/>
      <name val="Liberation Sans1"/>
      <charset val="238"/>
    </font>
    <font>
      <sz val="10"/>
      <color rgb="FF996600"/>
      <name val="Liberation Sans1"/>
      <charset val="238"/>
    </font>
    <font>
      <sz val="10"/>
      <color rgb="FF333333"/>
      <name val="Liberation Sans1"/>
      <charset val="238"/>
    </font>
    <font>
      <b/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9"/>
      <color rgb="FF0000F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u/>
      <sz val="10"/>
      <color indexed="8"/>
      <name val="Calibri"/>
      <family val="2"/>
      <charset val="238"/>
    </font>
    <font>
      <b/>
      <u/>
      <sz val="10"/>
      <color indexed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0">
    <xf numFmtId="0" fontId="0" fillId="0" borderId="0"/>
    <xf numFmtId="0" fontId="8" fillId="0" borderId="0"/>
    <xf numFmtId="0" fontId="9" fillId="2" borderId="0"/>
    <xf numFmtId="0" fontId="9" fillId="3" borderId="0"/>
    <xf numFmtId="0" fontId="8" fillId="4" borderId="0"/>
    <xf numFmtId="0" fontId="10" fillId="5" borderId="0"/>
    <xf numFmtId="0" fontId="11" fillId="6" borderId="0"/>
    <xf numFmtId="0" fontId="12" fillId="0" borderId="0"/>
    <xf numFmtId="0" fontId="13" fillId="7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8" fillId="8" borderId="0"/>
    <xf numFmtId="0" fontId="19" fillId="8" borderId="13"/>
    <xf numFmtId="9" fontId="7" fillId="0" borderId="0" applyFont="0" applyFill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  <xf numFmtId="0" fontId="10" fillId="0" borderId="0"/>
  </cellStyleXfs>
  <cellXfs count="91">
    <xf numFmtId="0" fontId="0" fillId="0" borderId="0" xfId="0"/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wrapText="1"/>
    </xf>
    <xf numFmtId="4" fontId="20" fillId="0" borderId="0" xfId="0" applyNumberFormat="1" applyFont="1" applyFill="1" applyAlignment="1">
      <alignment horizontal="center" wrapText="1"/>
    </xf>
    <xf numFmtId="0" fontId="21" fillId="0" borderId="0" xfId="0" applyFont="1"/>
    <xf numFmtId="0" fontId="24" fillId="9" borderId="14" xfId="0" applyFont="1" applyFill="1" applyBorder="1" applyAlignment="1">
      <alignment horizontal="right"/>
    </xf>
    <xf numFmtId="0" fontId="21" fillId="9" borderId="14" xfId="0" applyFont="1" applyFill="1" applyBorder="1"/>
    <xf numFmtId="4" fontId="24" fillId="9" borderId="14" xfId="0" applyNumberFormat="1" applyFont="1" applyFill="1" applyBorder="1" applyAlignment="1">
      <alignment horizontal="center" wrapText="1"/>
    </xf>
    <xf numFmtId="4" fontId="21" fillId="0" borderId="0" xfId="0" applyNumberFormat="1" applyFont="1"/>
    <xf numFmtId="0" fontId="21" fillId="0" borderId="0" xfId="0" applyFont="1"/>
    <xf numFmtId="0" fontId="21" fillId="0" borderId="0" xfId="0" applyFont="1"/>
    <xf numFmtId="0" fontId="20" fillId="0" borderId="0" xfId="0" applyFont="1" applyFill="1" applyBorder="1" applyAlignment="1"/>
    <xf numFmtId="4" fontId="21" fillId="0" borderId="0" xfId="0" applyNumberFormat="1" applyFont="1" applyFill="1"/>
    <xf numFmtId="0" fontId="23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0" fontId="30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vertical="center" wrapText="1"/>
    </xf>
    <xf numFmtId="0" fontId="31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 wrapText="1"/>
    </xf>
    <xf numFmtId="0" fontId="31" fillId="0" borderId="3" xfId="18" applyNumberFormat="1" applyFont="1" applyBorder="1" applyAlignment="1">
      <alignment horizontal="center" vertical="center"/>
    </xf>
    <xf numFmtId="164" fontId="22" fillId="0" borderId="16" xfId="0" applyNumberFormat="1" applyFont="1" applyBorder="1" applyAlignment="1">
      <alignment horizontal="right" vertical="center"/>
    </xf>
    <xf numFmtId="164" fontId="22" fillId="0" borderId="14" xfId="0" applyNumberFormat="1" applyFont="1" applyBorder="1" applyAlignment="1">
      <alignment horizontal="right" vertical="center"/>
    </xf>
    <xf numFmtId="9" fontId="22" fillId="0" borderId="16" xfId="15" applyFont="1" applyBorder="1" applyAlignment="1">
      <alignment horizontal="right" vertical="center"/>
    </xf>
    <xf numFmtId="9" fontId="22" fillId="0" borderId="14" xfId="15" applyFont="1" applyBorder="1" applyAlignment="1">
      <alignment horizontal="right" vertical="center"/>
    </xf>
    <xf numFmtId="164" fontId="25" fillId="0" borderId="15" xfId="0" applyNumberFormat="1" applyFont="1" applyFill="1" applyBorder="1" applyAlignment="1">
      <alignment horizontal="right" vertical="center"/>
    </xf>
    <xf numFmtId="0" fontId="21" fillId="0" borderId="0" xfId="0" applyFont="1" applyBorder="1" applyAlignment="1">
      <alignment vertical="center" wrapText="1"/>
    </xf>
    <xf numFmtId="9" fontId="22" fillId="0" borderId="17" xfId="15" applyFont="1" applyBorder="1" applyAlignment="1">
      <alignment horizontal="right" vertical="center"/>
    </xf>
    <xf numFmtId="164" fontId="25" fillId="0" borderId="26" xfId="0" applyNumberFormat="1" applyFont="1" applyFill="1" applyBorder="1" applyAlignment="1">
      <alignment horizontal="right" vertical="center"/>
    </xf>
    <xf numFmtId="164" fontId="25" fillId="0" borderId="3" xfId="0" applyNumberFormat="1" applyFont="1" applyFill="1" applyBorder="1" applyAlignment="1">
      <alignment horizontal="right" vertical="center"/>
    </xf>
    <xf numFmtId="0" fontId="31" fillId="0" borderId="27" xfId="0" applyFont="1" applyBorder="1" applyAlignment="1">
      <alignment horizontal="left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27" xfId="18" applyNumberFormat="1" applyFont="1" applyBorder="1" applyAlignment="1">
      <alignment horizontal="center" vertical="center"/>
    </xf>
    <xf numFmtId="164" fontId="22" fillId="0" borderId="28" xfId="0" applyNumberFormat="1" applyFont="1" applyBorder="1" applyAlignment="1">
      <alignment horizontal="right" vertical="center"/>
    </xf>
    <xf numFmtId="164" fontId="25" fillId="0" borderId="16" xfId="0" applyNumberFormat="1" applyFont="1" applyFill="1" applyBorder="1" applyAlignment="1">
      <alignment horizontal="right"/>
    </xf>
    <xf numFmtId="9" fontId="22" fillId="0" borderId="31" xfId="15" applyFont="1" applyBorder="1" applyAlignment="1">
      <alignment horizontal="right" vertical="center"/>
    </xf>
    <xf numFmtId="0" fontId="33" fillId="0" borderId="3" xfId="0" applyFont="1" applyBorder="1" applyAlignment="1">
      <alignment horizontal="left" vertical="center" wrapText="1"/>
    </xf>
    <xf numFmtId="0" fontId="33" fillId="0" borderId="3" xfId="0" applyFont="1" applyBorder="1" applyAlignment="1">
      <alignment vertical="center" wrapText="1"/>
    </xf>
    <xf numFmtId="0" fontId="33" fillId="0" borderId="27" xfId="0" applyFont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0" xfId="0" applyFont="1" applyAlignment="1">
      <alignment horizontal="left" wrapText="1"/>
    </xf>
    <xf numFmtId="0" fontId="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34" fillId="0" borderId="32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/>
    </xf>
    <xf numFmtId="0" fontId="27" fillId="0" borderId="33" xfId="0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21" fillId="0" borderId="8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32" fillId="0" borderId="0" xfId="0" applyFont="1" applyFill="1" applyAlignment="1">
      <alignment horizontal="center"/>
    </xf>
    <xf numFmtId="0" fontId="20" fillId="10" borderId="24" xfId="0" applyFont="1" applyFill="1" applyBorder="1" applyAlignment="1">
      <alignment horizontal="center" vertical="center" wrapText="1"/>
    </xf>
    <xf numFmtId="0" fontId="20" fillId="10" borderId="25" xfId="0" applyFont="1" applyFill="1" applyBorder="1" applyAlignment="1">
      <alignment horizontal="center" vertical="center" wrapText="1"/>
    </xf>
    <xf numFmtId="0" fontId="20" fillId="10" borderId="22" xfId="0" applyFont="1" applyFill="1" applyBorder="1" applyAlignment="1">
      <alignment horizontal="center" vertical="center"/>
    </xf>
    <xf numFmtId="0" fontId="20" fillId="10" borderId="23" xfId="0" applyFont="1" applyFill="1" applyBorder="1" applyAlignment="1">
      <alignment horizontal="center" vertical="center"/>
    </xf>
    <xf numFmtId="0" fontId="26" fillId="10" borderId="22" xfId="0" applyFont="1" applyFill="1" applyBorder="1" applyAlignment="1">
      <alignment horizontal="center" vertical="center"/>
    </xf>
    <xf numFmtId="0" fontId="26" fillId="10" borderId="23" xfId="0" applyFont="1" applyFill="1" applyBorder="1" applyAlignment="1">
      <alignment horizontal="center" vertical="center"/>
    </xf>
    <xf numFmtId="0" fontId="22" fillId="10" borderId="22" xfId="0" applyFont="1" applyFill="1" applyBorder="1" applyAlignment="1">
      <alignment horizontal="center" vertical="center" wrapText="1"/>
    </xf>
    <xf numFmtId="0" fontId="22" fillId="10" borderId="23" xfId="0" applyFont="1" applyFill="1" applyBorder="1" applyAlignment="1">
      <alignment horizontal="center" vertical="center" wrapText="1"/>
    </xf>
    <xf numFmtId="4" fontId="22" fillId="10" borderId="22" xfId="0" applyNumberFormat="1" applyFont="1" applyFill="1" applyBorder="1" applyAlignment="1">
      <alignment horizontal="center" vertical="center" wrapText="1"/>
    </xf>
    <xf numFmtId="4" fontId="22" fillId="10" borderId="23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4" fontId="22" fillId="10" borderId="18" xfId="0" applyNumberFormat="1" applyFont="1" applyFill="1" applyBorder="1" applyAlignment="1">
      <alignment horizontal="center" vertical="center" wrapText="1"/>
    </xf>
    <xf numFmtId="4" fontId="22" fillId="10" borderId="19" xfId="0" applyNumberFormat="1" applyFont="1" applyFill="1" applyBorder="1" applyAlignment="1">
      <alignment horizontal="center" vertical="center" wrapText="1"/>
    </xf>
    <xf numFmtId="0" fontId="32" fillId="10" borderId="4" xfId="0" applyFont="1" applyFill="1" applyBorder="1" applyAlignment="1">
      <alignment horizontal="center" vertical="center" wrapText="1"/>
    </xf>
    <xf numFmtId="0" fontId="32" fillId="10" borderId="5" xfId="0" applyFont="1" applyFill="1" applyBorder="1" applyAlignment="1">
      <alignment horizontal="center" vertical="center" wrapText="1"/>
    </xf>
    <xf numFmtId="0" fontId="32" fillId="10" borderId="6" xfId="0" applyFont="1" applyFill="1" applyBorder="1" applyAlignment="1">
      <alignment horizontal="center" vertical="center" wrapText="1"/>
    </xf>
    <xf numFmtId="0" fontId="32" fillId="10" borderId="7" xfId="0" applyFont="1" applyFill="1" applyBorder="1" applyAlignment="1">
      <alignment horizontal="center" vertical="center" wrapText="1"/>
    </xf>
    <xf numFmtId="4" fontId="20" fillId="10" borderId="20" xfId="0" applyNumberFormat="1" applyFont="1" applyFill="1" applyBorder="1" applyAlignment="1">
      <alignment horizontal="center" vertical="center" wrapText="1"/>
    </xf>
    <xf numFmtId="4" fontId="20" fillId="10" borderId="21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20" fillId="0" borderId="9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8" fillId="0" borderId="0" xfId="0" applyFont="1" applyFill="1" applyAlignment="1">
      <alignment horizontal="center" vertical="center"/>
    </xf>
    <xf numFmtId="0" fontId="21" fillId="0" borderId="29" xfId="0" applyFont="1" applyBorder="1" applyAlignment="1">
      <alignment horizontal="left" vertical="center"/>
    </xf>
    <xf numFmtId="0" fontId="21" fillId="0" borderId="30" xfId="0" applyFont="1" applyBorder="1" applyAlignment="1">
      <alignment horizontal="left" vertical="center"/>
    </xf>
  </cellXfs>
  <cellStyles count="20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rmalny" xfId="0" builtinId="0" customBuiltin="1"/>
    <cellStyle name="Note" xfId="14"/>
    <cellStyle name="Procentowy" xfId="15" builtinId="5"/>
    <cellStyle name="Status" xfId="16"/>
    <cellStyle name="Text" xfId="17"/>
    <cellStyle name="Walutowy" xfId="18" builtinId="4"/>
    <cellStyle name="Warning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7</xdr:col>
      <xdr:colOff>642072</xdr:colOff>
      <xdr:row>0</xdr:row>
      <xdr:rowOff>1209675</xdr:rowOff>
    </xdr:to>
    <xdr:pic>
      <xdr:nvPicPr>
        <xdr:cNvPr id="1034" name="Obraz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0"/>
          <a:ext cx="6433272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1115187</xdr:colOff>
      <xdr:row>157</xdr:row>
      <xdr:rowOff>182118</xdr:rowOff>
    </xdr:from>
    <xdr:to>
      <xdr:col>9</xdr:col>
      <xdr:colOff>133350</xdr:colOff>
      <xdr:row>159</xdr:row>
      <xdr:rowOff>447675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9537" y="73857993"/>
          <a:ext cx="7704963" cy="713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tabSelected="1" view="pageLayout" zoomScaleNormal="100" zoomScaleSheetLayoutView="100" workbookViewId="0">
      <selection activeCell="A3" sqref="A3:B3"/>
    </sheetView>
  </sheetViews>
  <sheetFormatPr defaultRowHeight="15"/>
  <cols>
    <col min="1" max="1" width="6.625" style="4" customWidth="1"/>
    <col min="2" max="2" width="16.75" style="4" customWidth="1"/>
    <col min="3" max="3" width="44.25" style="4" customWidth="1"/>
    <col min="4" max="4" width="7.5" style="4" customWidth="1"/>
    <col min="5" max="5" width="5.625" style="4" customWidth="1"/>
    <col min="6" max="7" width="9.25" style="8" customWidth="1"/>
    <col min="8" max="8" width="12.25" style="12" customWidth="1"/>
    <col min="9" max="9" width="7" style="4" customWidth="1"/>
    <col min="10" max="10" width="10.75" style="9" customWidth="1"/>
    <col min="11" max="48" width="9" style="4" customWidth="1"/>
    <col min="49" max="16384" width="9" style="4"/>
  </cols>
  <sheetData>
    <row r="1" spans="1:10" s="11" customFormat="1" ht="102.75" customHeight="1" thickBot="1">
      <c r="A1" s="74"/>
      <c r="B1" s="74"/>
      <c r="C1" s="74"/>
      <c r="D1" s="74"/>
      <c r="E1" s="74"/>
      <c r="F1" s="74"/>
      <c r="G1" s="74"/>
      <c r="H1" s="74"/>
      <c r="I1" s="74"/>
      <c r="J1" s="74"/>
    </row>
    <row r="2" spans="1:10" s="11" customFormat="1" ht="79.5" customHeight="1" thickBot="1">
      <c r="A2" s="54" t="s">
        <v>296</v>
      </c>
      <c r="B2" s="55"/>
      <c r="C2" s="84"/>
      <c r="D2" s="85"/>
    </row>
    <row r="3" spans="1:10" s="10" customFormat="1" ht="21.75" customHeight="1" thickBot="1">
      <c r="A3" s="86" t="s">
        <v>293</v>
      </c>
      <c r="B3" s="86"/>
      <c r="C3" s="84"/>
      <c r="D3" s="85"/>
      <c r="E3" s="2"/>
      <c r="F3" s="3"/>
      <c r="G3" s="3"/>
      <c r="H3" s="3"/>
      <c r="I3" s="87" t="s">
        <v>294</v>
      </c>
      <c r="J3" s="87"/>
    </row>
    <row r="4" spans="1:10" s="10" customFormat="1">
      <c r="A4" s="45"/>
      <c r="B4" s="45"/>
      <c r="C4" s="1"/>
      <c r="D4" s="2"/>
      <c r="E4" s="2"/>
      <c r="F4" s="3"/>
      <c r="G4" s="3"/>
      <c r="H4" s="3"/>
      <c r="I4" s="44"/>
      <c r="J4" s="44"/>
    </row>
    <row r="5" spans="1:10" s="10" customFormat="1" ht="31.5" customHeight="1">
      <c r="A5" s="1"/>
      <c r="B5" s="88" t="s">
        <v>87</v>
      </c>
      <c r="C5" s="88"/>
      <c r="D5" s="88"/>
      <c r="E5" s="88"/>
      <c r="F5" s="88"/>
      <c r="G5" s="88"/>
      <c r="H5" s="88"/>
      <c r="I5" s="88"/>
      <c r="J5" s="88"/>
    </row>
    <row r="6" spans="1:10" ht="26.25" customHeight="1">
      <c r="A6" s="83" t="s">
        <v>88</v>
      </c>
      <c r="B6" s="83"/>
      <c r="C6" s="83"/>
      <c r="D6" s="83"/>
      <c r="E6" s="83"/>
      <c r="F6" s="83"/>
      <c r="G6" s="83"/>
      <c r="H6" s="83"/>
      <c r="I6" s="83"/>
      <c r="J6" s="83"/>
    </row>
    <row r="7" spans="1:10" ht="21" customHeight="1" thickBot="1">
      <c r="A7" s="63" t="s">
        <v>89</v>
      </c>
      <c r="B7" s="63"/>
      <c r="C7" s="63"/>
      <c r="D7" s="63"/>
      <c r="E7" s="63"/>
      <c r="F7" s="63"/>
      <c r="G7" s="63"/>
      <c r="H7" s="63"/>
      <c r="I7" s="63"/>
      <c r="J7" s="63"/>
    </row>
    <row r="8" spans="1:10" ht="30.75" customHeight="1">
      <c r="A8" s="64" t="s">
        <v>273</v>
      </c>
      <c r="B8" s="66" t="s">
        <v>0</v>
      </c>
      <c r="C8" s="68" t="s">
        <v>1</v>
      </c>
      <c r="D8" s="70" t="s">
        <v>2</v>
      </c>
      <c r="E8" s="70" t="s">
        <v>3</v>
      </c>
      <c r="F8" s="72" t="s">
        <v>82</v>
      </c>
      <c r="G8" s="75" t="s">
        <v>83</v>
      </c>
      <c r="H8" s="81" t="s">
        <v>84</v>
      </c>
      <c r="I8" s="77" t="s">
        <v>274</v>
      </c>
      <c r="J8" s="78"/>
    </row>
    <row r="9" spans="1:10" ht="36.75" customHeight="1" thickBot="1">
      <c r="A9" s="65"/>
      <c r="B9" s="67"/>
      <c r="C9" s="69"/>
      <c r="D9" s="71"/>
      <c r="E9" s="71"/>
      <c r="F9" s="73"/>
      <c r="G9" s="76"/>
      <c r="H9" s="82"/>
      <c r="I9" s="79"/>
      <c r="J9" s="80"/>
    </row>
    <row r="10" spans="1:10" ht="38.25">
      <c r="A10" s="19">
        <v>1</v>
      </c>
      <c r="B10" s="20" t="s">
        <v>90</v>
      </c>
      <c r="C10" s="41" t="s">
        <v>91</v>
      </c>
      <c r="D10" s="21" t="s">
        <v>4</v>
      </c>
      <c r="E10" s="25">
        <v>12</v>
      </c>
      <c r="F10" s="26"/>
      <c r="G10" s="28"/>
      <c r="H10" s="30">
        <f>E10*F10</f>
        <v>0</v>
      </c>
      <c r="I10" s="61"/>
      <c r="J10" s="61"/>
    </row>
    <row r="11" spans="1:10" ht="38.25">
      <c r="A11" s="19">
        <v>2</v>
      </c>
      <c r="B11" s="20" t="s">
        <v>92</v>
      </c>
      <c r="C11" s="41" t="s">
        <v>93</v>
      </c>
      <c r="D11" s="21" t="s">
        <v>4</v>
      </c>
      <c r="E11" s="25">
        <v>21</v>
      </c>
      <c r="F11" s="27"/>
      <c r="G11" s="29"/>
      <c r="H11" s="30">
        <f t="shared" ref="H11:H74" si="0">E11*F11</f>
        <v>0</v>
      </c>
      <c r="I11" s="62"/>
      <c r="J11" s="62"/>
    </row>
    <row r="12" spans="1:10" ht="38.25">
      <c r="A12" s="19">
        <v>3</v>
      </c>
      <c r="B12" s="20" t="s">
        <v>94</v>
      </c>
      <c r="C12" s="41" t="s">
        <v>93</v>
      </c>
      <c r="D12" s="21" t="s">
        <v>4</v>
      </c>
      <c r="E12" s="25">
        <v>17</v>
      </c>
      <c r="F12" s="27"/>
      <c r="G12" s="29"/>
      <c r="H12" s="30">
        <f t="shared" si="0"/>
        <v>0</v>
      </c>
      <c r="I12" s="62"/>
      <c r="J12" s="62"/>
    </row>
    <row r="13" spans="1:10" ht="25.5">
      <c r="A13" s="19">
        <v>4</v>
      </c>
      <c r="B13" s="20" t="s">
        <v>5</v>
      </c>
      <c r="C13" s="41" t="s">
        <v>281</v>
      </c>
      <c r="D13" s="21" t="s">
        <v>4</v>
      </c>
      <c r="E13" s="25">
        <v>30</v>
      </c>
      <c r="F13" s="27"/>
      <c r="G13" s="29"/>
      <c r="H13" s="33">
        <f t="shared" si="0"/>
        <v>0</v>
      </c>
      <c r="I13" s="62"/>
      <c r="J13" s="62"/>
    </row>
    <row r="14" spans="1:10" ht="25.5">
      <c r="A14" s="19">
        <v>5</v>
      </c>
      <c r="B14" s="20" t="s">
        <v>6</v>
      </c>
      <c r="C14" s="41" t="s">
        <v>282</v>
      </c>
      <c r="D14" s="21" t="s">
        <v>35</v>
      </c>
      <c r="E14" s="25">
        <v>5</v>
      </c>
      <c r="F14" s="27"/>
      <c r="G14" s="32"/>
      <c r="H14" s="34">
        <f t="shared" si="0"/>
        <v>0</v>
      </c>
      <c r="I14" s="48"/>
      <c r="J14" s="49"/>
    </row>
    <row r="15" spans="1:10" ht="25.5">
      <c r="A15" s="19">
        <v>6</v>
      </c>
      <c r="B15" s="20" t="s">
        <v>95</v>
      </c>
      <c r="C15" s="41" t="s">
        <v>96</v>
      </c>
      <c r="D15" s="21" t="s">
        <v>4</v>
      </c>
      <c r="E15" s="25">
        <v>15</v>
      </c>
      <c r="F15" s="27"/>
      <c r="G15" s="32"/>
      <c r="H15" s="34">
        <f t="shared" si="0"/>
        <v>0</v>
      </c>
      <c r="I15" s="48"/>
      <c r="J15" s="49"/>
    </row>
    <row r="16" spans="1:10" ht="25.5">
      <c r="A16" s="19">
        <v>7</v>
      </c>
      <c r="B16" s="20" t="s">
        <v>95</v>
      </c>
      <c r="C16" s="42" t="s">
        <v>97</v>
      </c>
      <c r="D16" s="21" t="s">
        <v>4</v>
      </c>
      <c r="E16" s="25">
        <v>15</v>
      </c>
      <c r="F16" s="27"/>
      <c r="G16" s="32"/>
      <c r="H16" s="34">
        <f t="shared" si="0"/>
        <v>0</v>
      </c>
      <c r="I16" s="48"/>
      <c r="J16" s="49"/>
    </row>
    <row r="17" spans="1:10">
      <c r="A17" s="19">
        <v>8</v>
      </c>
      <c r="B17" s="20" t="s">
        <v>98</v>
      </c>
      <c r="C17" s="41" t="s">
        <v>99</v>
      </c>
      <c r="D17" s="21" t="s">
        <v>4</v>
      </c>
      <c r="E17" s="25">
        <v>15</v>
      </c>
      <c r="F17" s="27"/>
      <c r="G17" s="32"/>
      <c r="H17" s="34">
        <f t="shared" si="0"/>
        <v>0</v>
      </c>
      <c r="I17" s="48"/>
      <c r="J17" s="49"/>
    </row>
    <row r="18" spans="1:10">
      <c r="A18" s="19">
        <v>9</v>
      </c>
      <c r="B18" s="20" t="s">
        <v>100</v>
      </c>
      <c r="C18" s="41" t="s">
        <v>101</v>
      </c>
      <c r="D18" s="21" t="s">
        <v>4</v>
      </c>
      <c r="E18" s="25">
        <v>10</v>
      </c>
      <c r="F18" s="27"/>
      <c r="G18" s="32"/>
      <c r="H18" s="34">
        <f t="shared" si="0"/>
        <v>0</v>
      </c>
      <c r="I18" s="48"/>
      <c r="J18" s="49"/>
    </row>
    <row r="19" spans="1:10">
      <c r="A19" s="19">
        <v>10</v>
      </c>
      <c r="B19" s="20" t="s">
        <v>100</v>
      </c>
      <c r="C19" s="41" t="s">
        <v>99</v>
      </c>
      <c r="D19" s="21" t="s">
        <v>4</v>
      </c>
      <c r="E19" s="25">
        <v>19</v>
      </c>
      <c r="F19" s="27"/>
      <c r="G19" s="32"/>
      <c r="H19" s="34">
        <f t="shared" si="0"/>
        <v>0</v>
      </c>
      <c r="I19" s="48"/>
      <c r="J19" s="49"/>
    </row>
    <row r="20" spans="1:10">
      <c r="A20" s="19">
        <v>11</v>
      </c>
      <c r="B20" s="20" t="s">
        <v>102</v>
      </c>
      <c r="C20" s="41" t="s">
        <v>103</v>
      </c>
      <c r="D20" s="21" t="s">
        <v>4</v>
      </c>
      <c r="E20" s="25">
        <v>25</v>
      </c>
      <c r="F20" s="27"/>
      <c r="G20" s="32"/>
      <c r="H20" s="34">
        <f t="shared" si="0"/>
        <v>0</v>
      </c>
      <c r="I20" s="48"/>
      <c r="J20" s="49"/>
    </row>
    <row r="21" spans="1:10">
      <c r="A21" s="19">
        <v>12</v>
      </c>
      <c r="B21" s="20" t="s">
        <v>102</v>
      </c>
      <c r="C21" s="41" t="s">
        <v>104</v>
      </c>
      <c r="D21" s="21" t="s">
        <v>4</v>
      </c>
      <c r="E21" s="25">
        <v>20</v>
      </c>
      <c r="F21" s="27"/>
      <c r="G21" s="32"/>
      <c r="H21" s="34">
        <f t="shared" si="0"/>
        <v>0</v>
      </c>
      <c r="I21" s="48"/>
      <c r="J21" s="49"/>
    </row>
    <row r="22" spans="1:10">
      <c r="A22" s="19">
        <v>13</v>
      </c>
      <c r="B22" s="20" t="s">
        <v>105</v>
      </c>
      <c r="C22" s="41" t="s">
        <v>106</v>
      </c>
      <c r="D22" s="21" t="s">
        <v>4</v>
      </c>
      <c r="E22" s="25">
        <v>2</v>
      </c>
      <c r="F22" s="27"/>
      <c r="G22" s="32"/>
      <c r="H22" s="34">
        <f t="shared" si="0"/>
        <v>0</v>
      </c>
      <c r="I22" s="48"/>
      <c r="J22" s="49"/>
    </row>
    <row r="23" spans="1:10">
      <c r="A23" s="19">
        <v>14</v>
      </c>
      <c r="B23" s="20" t="s">
        <v>7</v>
      </c>
      <c r="C23" s="41" t="s">
        <v>107</v>
      </c>
      <c r="D23" s="21" t="s">
        <v>4</v>
      </c>
      <c r="E23" s="25">
        <v>12</v>
      </c>
      <c r="F23" s="27"/>
      <c r="G23" s="32"/>
      <c r="H23" s="34">
        <f t="shared" si="0"/>
        <v>0</v>
      </c>
      <c r="I23" s="48"/>
      <c r="J23" s="49"/>
    </row>
    <row r="24" spans="1:10" ht="38.25">
      <c r="A24" s="19">
        <v>15</v>
      </c>
      <c r="B24" s="20" t="s">
        <v>8</v>
      </c>
      <c r="C24" s="41" t="s">
        <v>108</v>
      </c>
      <c r="D24" s="23" t="s">
        <v>4</v>
      </c>
      <c r="E24" s="25">
        <v>15</v>
      </c>
      <c r="F24" s="27"/>
      <c r="G24" s="32"/>
      <c r="H24" s="34">
        <f t="shared" si="0"/>
        <v>0</v>
      </c>
      <c r="I24" s="48"/>
      <c r="J24" s="49"/>
    </row>
    <row r="25" spans="1:10" ht="51">
      <c r="A25" s="19">
        <v>16</v>
      </c>
      <c r="B25" s="20" t="s">
        <v>8</v>
      </c>
      <c r="C25" s="41" t="s">
        <v>109</v>
      </c>
      <c r="D25" s="21" t="s">
        <v>4</v>
      </c>
      <c r="E25" s="25">
        <v>15</v>
      </c>
      <c r="F25" s="27"/>
      <c r="G25" s="29"/>
      <c r="H25" s="30">
        <f t="shared" si="0"/>
        <v>0</v>
      </c>
      <c r="I25" s="48"/>
      <c r="J25" s="49"/>
    </row>
    <row r="26" spans="1:10" ht="51">
      <c r="A26" s="19">
        <v>17</v>
      </c>
      <c r="B26" s="20" t="s">
        <v>8</v>
      </c>
      <c r="C26" s="41" t="s">
        <v>275</v>
      </c>
      <c r="D26" s="21" t="s">
        <v>4</v>
      </c>
      <c r="E26" s="25">
        <v>20</v>
      </c>
      <c r="F26" s="27"/>
      <c r="G26" s="29"/>
      <c r="H26" s="30">
        <f t="shared" si="0"/>
        <v>0</v>
      </c>
      <c r="I26" s="48"/>
      <c r="J26" s="49"/>
    </row>
    <row r="27" spans="1:10">
      <c r="A27" s="19">
        <v>18</v>
      </c>
      <c r="B27" s="20" t="s">
        <v>110</v>
      </c>
      <c r="C27" s="41" t="s">
        <v>111</v>
      </c>
      <c r="D27" s="21" t="s">
        <v>4</v>
      </c>
      <c r="E27" s="25">
        <v>6</v>
      </c>
      <c r="F27" s="27"/>
      <c r="G27" s="29"/>
      <c r="H27" s="30">
        <f t="shared" si="0"/>
        <v>0</v>
      </c>
      <c r="I27" s="48"/>
      <c r="J27" s="49"/>
    </row>
    <row r="28" spans="1:10" ht="25.5">
      <c r="A28" s="19">
        <v>19</v>
      </c>
      <c r="B28" s="20" t="s">
        <v>112</v>
      </c>
      <c r="C28" s="41" t="s">
        <v>113</v>
      </c>
      <c r="D28" s="21" t="s">
        <v>4</v>
      </c>
      <c r="E28" s="25">
        <v>6</v>
      </c>
      <c r="F28" s="27"/>
      <c r="G28" s="29"/>
      <c r="H28" s="30">
        <f t="shared" si="0"/>
        <v>0</v>
      </c>
      <c r="I28" s="48"/>
      <c r="J28" s="49"/>
    </row>
    <row r="29" spans="1:10" ht="25.5">
      <c r="A29" s="19">
        <v>20</v>
      </c>
      <c r="B29" s="20" t="s">
        <v>114</v>
      </c>
      <c r="C29" s="41" t="s">
        <v>288</v>
      </c>
      <c r="D29" s="21" t="s">
        <v>4</v>
      </c>
      <c r="E29" s="25">
        <v>15</v>
      </c>
      <c r="F29" s="27"/>
      <c r="G29" s="29"/>
      <c r="H29" s="30">
        <f t="shared" si="0"/>
        <v>0</v>
      </c>
      <c r="I29" s="48"/>
      <c r="J29" s="49"/>
    </row>
    <row r="30" spans="1:10" ht="25.5">
      <c r="A30" s="19">
        <v>21</v>
      </c>
      <c r="B30" s="20" t="s">
        <v>114</v>
      </c>
      <c r="C30" s="41" t="s">
        <v>283</v>
      </c>
      <c r="D30" s="21" t="s">
        <v>4</v>
      </c>
      <c r="E30" s="25">
        <v>15</v>
      </c>
      <c r="F30" s="27"/>
      <c r="G30" s="29"/>
      <c r="H30" s="30">
        <f t="shared" si="0"/>
        <v>0</v>
      </c>
      <c r="I30" s="48"/>
      <c r="J30" s="49"/>
    </row>
    <row r="31" spans="1:10" ht="25.5">
      <c r="A31" s="19">
        <v>22</v>
      </c>
      <c r="B31" s="20" t="s">
        <v>276</v>
      </c>
      <c r="C31" s="41" t="s">
        <v>289</v>
      </c>
      <c r="D31" s="21" t="s">
        <v>4</v>
      </c>
      <c r="E31" s="25">
        <v>12</v>
      </c>
      <c r="F31" s="27"/>
      <c r="G31" s="29"/>
      <c r="H31" s="30">
        <f t="shared" si="0"/>
        <v>0</v>
      </c>
      <c r="I31" s="48"/>
      <c r="J31" s="49"/>
    </row>
    <row r="32" spans="1:10">
      <c r="A32" s="19">
        <v>23</v>
      </c>
      <c r="B32" s="20" t="s">
        <v>9</v>
      </c>
      <c r="C32" s="41" t="s">
        <v>10</v>
      </c>
      <c r="D32" s="21" t="s">
        <v>4</v>
      </c>
      <c r="E32" s="25">
        <v>8</v>
      </c>
      <c r="F32" s="27"/>
      <c r="G32" s="29"/>
      <c r="H32" s="30">
        <f t="shared" si="0"/>
        <v>0</v>
      </c>
      <c r="I32" s="48"/>
      <c r="J32" s="49"/>
    </row>
    <row r="33" spans="1:10" ht="38.25">
      <c r="A33" s="19">
        <v>24</v>
      </c>
      <c r="B33" s="20" t="s">
        <v>11</v>
      </c>
      <c r="C33" s="41" t="s">
        <v>115</v>
      </c>
      <c r="D33" s="21" t="s">
        <v>4</v>
      </c>
      <c r="E33" s="25">
        <v>200</v>
      </c>
      <c r="F33" s="27"/>
      <c r="G33" s="29"/>
      <c r="H33" s="30">
        <f t="shared" si="0"/>
        <v>0</v>
      </c>
      <c r="I33" s="48"/>
      <c r="J33" s="49"/>
    </row>
    <row r="34" spans="1:10">
      <c r="A34" s="19">
        <v>25</v>
      </c>
      <c r="B34" s="20" t="s">
        <v>116</v>
      </c>
      <c r="C34" s="41"/>
      <c r="D34" s="21" t="s">
        <v>4</v>
      </c>
      <c r="E34" s="25">
        <v>10</v>
      </c>
      <c r="F34" s="27"/>
      <c r="G34" s="29"/>
      <c r="H34" s="33">
        <f t="shared" si="0"/>
        <v>0</v>
      </c>
      <c r="I34" s="48"/>
      <c r="J34" s="49"/>
    </row>
    <row r="35" spans="1:10" ht="25.5">
      <c r="A35" s="19">
        <v>26</v>
      </c>
      <c r="B35" s="20" t="s">
        <v>12</v>
      </c>
      <c r="C35" s="41" t="s">
        <v>13</v>
      </c>
      <c r="D35" s="21" t="s">
        <v>4</v>
      </c>
      <c r="E35" s="25">
        <v>8</v>
      </c>
      <c r="F35" s="27"/>
      <c r="G35" s="32"/>
      <c r="H35" s="34">
        <f t="shared" si="0"/>
        <v>0</v>
      </c>
      <c r="I35" s="48"/>
      <c r="J35" s="49"/>
    </row>
    <row r="36" spans="1:10" ht="51">
      <c r="A36" s="19">
        <v>27</v>
      </c>
      <c r="B36" s="20" t="s">
        <v>15</v>
      </c>
      <c r="C36" s="41" t="s">
        <v>117</v>
      </c>
      <c r="D36" s="21" t="s">
        <v>35</v>
      </c>
      <c r="E36" s="25">
        <v>1</v>
      </c>
      <c r="F36" s="27"/>
      <c r="G36" s="32"/>
      <c r="H36" s="34">
        <f t="shared" si="0"/>
        <v>0</v>
      </c>
      <c r="I36" s="48"/>
      <c r="J36" s="49"/>
    </row>
    <row r="37" spans="1:10" ht="51">
      <c r="A37" s="19">
        <v>28</v>
      </c>
      <c r="B37" s="20" t="s">
        <v>15</v>
      </c>
      <c r="C37" s="41" t="s">
        <v>118</v>
      </c>
      <c r="D37" s="21" t="s">
        <v>35</v>
      </c>
      <c r="E37" s="25">
        <v>2</v>
      </c>
      <c r="F37" s="27"/>
      <c r="G37" s="32"/>
      <c r="H37" s="34">
        <f t="shared" si="0"/>
        <v>0</v>
      </c>
      <c r="I37" s="48"/>
      <c r="J37" s="49"/>
    </row>
    <row r="38" spans="1:10" ht="25.5">
      <c r="A38" s="19">
        <v>29</v>
      </c>
      <c r="B38" s="20" t="s">
        <v>16</v>
      </c>
      <c r="C38" s="41" t="s">
        <v>119</v>
      </c>
      <c r="D38" s="21" t="s">
        <v>4</v>
      </c>
      <c r="E38" s="25">
        <v>12</v>
      </c>
      <c r="F38" s="27"/>
      <c r="G38" s="32"/>
      <c r="H38" s="34">
        <f t="shared" si="0"/>
        <v>0</v>
      </c>
      <c r="I38" s="48"/>
      <c r="J38" s="49"/>
    </row>
    <row r="39" spans="1:10" ht="63.75">
      <c r="A39" s="19">
        <v>30</v>
      </c>
      <c r="B39" s="20" t="s">
        <v>120</v>
      </c>
      <c r="C39" s="41" t="s">
        <v>121</v>
      </c>
      <c r="D39" s="21" t="s">
        <v>4</v>
      </c>
      <c r="E39" s="25">
        <v>1</v>
      </c>
      <c r="F39" s="27"/>
      <c r="G39" s="32"/>
      <c r="H39" s="34">
        <f t="shared" si="0"/>
        <v>0</v>
      </c>
      <c r="I39" s="48"/>
      <c r="J39" s="49"/>
    </row>
    <row r="40" spans="1:10" ht="25.5">
      <c r="A40" s="19">
        <v>31</v>
      </c>
      <c r="B40" s="20" t="s">
        <v>122</v>
      </c>
      <c r="C40" s="41" t="s">
        <v>123</v>
      </c>
      <c r="D40" s="21" t="s">
        <v>35</v>
      </c>
      <c r="E40" s="25">
        <v>5</v>
      </c>
      <c r="F40" s="27"/>
      <c r="G40" s="32"/>
      <c r="H40" s="34">
        <f t="shared" si="0"/>
        <v>0</v>
      </c>
      <c r="I40" s="48"/>
      <c r="J40" s="49"/>
    </row>
    <row r="41" spans="1:10">
      <c r="A41" s="19">
        <v>32</v>
      </c>
      <c r="B41" s="20" t="s">
        <v>124</v>
      </c>
      <c r="C41" s="41" t="s">
        <v>290</v>
      </c>
      <c r="D41" s="21" t="s">
        <v>4</v>
      </c>
      <c r="E41" s="25">
        <v>5</v>
      </c>
      <c r="F41" s="27"/>
      <c r="G41" s="29"/>
      <c r="H41" s="30">
        <f t="shared" si="0"/>
        <v>0</v>
      </c>
      <c r="I41" s="48"/>
      <c r="J41" s="49"/>
    </row>
    <row r="42" spans="1:10" ht="25.5">
      <c r="A42" s="19">
        <v>33</v>
      </c>
      <c r="B42" s="20" t="s">
        <v>17</v>
      </c>
      <c r="C42" s="41" t="s">
        <v>125</v>
      </c>
      <c r="D42" s="21" t="s">
        <v>35</v>
      </c>
      <c r="E42" s="25">
        <v>4</v>
      </c>
      <c r="F42" s="27"/>
      <c r="G42" s="29"/>
      <c r="H42" s="30">
        <f t="shared" si="0"/>
        <v>0</v>
      </c>
      <c r="I42" s="48"/>
      <c r="J42" s="49"/>
    </row>
    <row r="43" spans="1:10" ht="25.5">
      <c r="A43" s="19">
        <v>34</v>
      </c>
      <c r="B43" s="20" t="s">
        <v>17</v>
      </c>
      <c r="C43" s="41" t="s">
        <v>126</v>
      </c>
      <c r="D43" s="21" t="s">
        <v>4</v>
      </c>
      <c r="E43" s="25">
        <v>6</v>
      </c>
      <c r="F43" s="27"/>
      <c r="G43" s="32"/>
      <c r="H43" s="30">
        <f t="shared" si="0"/>
        <v>0</v>
      </c>
      <c r="I43" s="48"/>
      <c r="J43" s="49"/>
    </row>
    <row r="44" spans="1:10" ht="76.5">
      <c r="A44" s="19">
        <v>35</v>
      </c>
      <c r="B44" s="24" t="s">
        <v>127</v>
      </c>
      <c r="C44" s="41" t="s">
        <v>128</v>
      </c>
      <c r="D44" s="21" t="s">
        <v>35</v>
      </c>
      <c r="E44" s="25">
        <v>4</v>
      </c>
      <c r="F44" s="27"/>
      <c r="G44" s="29"/>
      <c r="H44" s="30">
        <f t="shared" si="0"/>
        <v>0</v>
      </c>
      <c r="I44" s="48"/>
      <c r="J44" s="49"/>
    </row>
    <row r="45" spans="1:10" ht="76.5">
      <c r="A45" s="19">
        <v>36</v>
      </c>
      <c r="B45" s="20" t="s">
        <v>127</v>
      </c>
      <c r="C45" s="41" t="s">
        <v>129</v>
      </c>
      <c r="D45" s="21" t="s">
        <v>130</v>
      </c>
      <c r="E45" s="25">
        <v>4</v>
      </c>
      <c r="F45" s="27"/>
      <c r="G45" s="29"/>
      <c r="H45" s="30">
        <f t="shared" si="0"/>
        <v>0</v>
      </c>
      <c r="I45" s="48"/>
      <c r="J45" s="49"/>
    </row>
    <row r="46" spans="1:10" ht="25.5">
      <c r="A46" s="19">
        <v>37</v>
      </c>
      <c r="B46" s="20" t="s">
        <v>18</v>
      </c>
      <c r="C46" s="41" t="s">
        <v>131</v>
      </c>
      <c r="D46" s="21" t="s">
        <v>4</v>
      </c>
      <c r="E46" s="25">
        <v>15</v>
      </c>
      <c r="F46" s="27"/>
      <c r="G46" s="29"/>
      <c r="H46" s="30">
        <f t="shared" si="0"/>
        <v>0</v>
      </c>
      <c r="I46" s="48"/>
      <c r="J46" s="49"/>
    </row>
    <row r="47" spans="1:10" ht="153">
      <c r="A47" s="19">
        <v>38</v>
      </c>
      <c r="B47" s="20" t="s">
        <v>132</v>
      </c>
      <c r="C47" s="41" t="s">
        <v>133</v>
      </c>
      <c r="D47" s="21" t="s">
        <v>4</v>
      </c>
      <c r="E47" s="25">
        <v>10</v>
      </c>
      <c r="F47" s="27"/>
      <c r="G47" s="32"/>
      <c r="H47" s="30">
        <f t="shared" si="0"/>
        <v>0</v>
      </c>
      <c r="I47" s="48"/>
      <c r="J47" s="49"/>
    </row>
    <row r="48" spans="1:10" ht="25.5">
      <c r="A48" s="19">
        <v>39</v>
      </c>
      <c r="B48" s="20" t="s">
        <v>134</v>
      </c>
      <c r="C48" s="41" t="s">
        <v>135</v>
      </c>
      <c r="D48" s="21" t="s">
        <v>35</v>
      </c>
      <c r="E48" s="25">
        <v>1</v>
      </c>
      <c r="F48" s="27"/>
      <c r="G48" s="32"/>
      <c r="H48" s="33">
        <f t="shared" si="0"/>
        <v>0</v>
      </c>
      <c r="I48" s="48"/>
      <c r="J48" s="49"/>
    </row>
    <row r="49" spans="1:10" s="10" customFormat="1" ht="25.5">
      <c r="A49" s="19">
        <v>40</v>
      </c>
      <c r="B49" s="20" t="s">
        <v>136</v>
      </c>
      <c r="C49" s="41" t="s">
        <v>137</v>
      </c>
      <c r="D49" s="21" t="s">
        <v>35</v>
      </c>
      <c r="E49" s="25">
        <v>1</v>
      </c>
      <c r="F49" s="27"/>
      <c r="G49" s="32"/>
      <c r="H49" s="34">
        <f t="shared" si="0"/>
        <v>0</v>
      </c>
      <c r="I49" s="48"/>
      <c r="J49" s="49"/>
    </row>
    <row r="50" spans="1:10" s="10" customFormat="1" ht="25.5">
      <c r="A50" s="19">
        <v>41</v>
      </c>
      <c r="B50" s="20" t="s">
        <v>138</v>
      </c>
      <c r="C50" s="41" t="s">
        <v>139</v>
      </c>
      <c r="D50" s="21" t="s">
        <v>35</v>
      </c>
      <c r="E50" s="25">
        <v>2</v>
      </c>
      <c r="F50" s="27"/>
      <c r="G50" s="32"/>
      <c r="H50" s="34">
        <f t="shared" si="0"/>
        <v>0</v>
      </c>
      <c r="I50" s="48"/>
      <c r="J50" s="49"/>
    </row>
    <row r="51" spans="1:10" s="10" customFormat="1" ht="25.5">
      <c r="A51" s="19">
        <v>42</v>
      </c>
      <c r="B51" s="20" t="s">
        <v>140</v>
      </c>
      <c r="C51" s="41" t="s">
        <v>141</v>
      </c>
      <c r="D51" s="21" t="s">
        <v>4</v>
      </c>
      <c r="E51" s="25">
        <v>20</v>
      </c>
      <c r="F51" s="27"/>
      <c r="G51" s="32"/>
      <c r="H51" s="30">
        <f t="shared" si="0"/>
        <v>0</v>
      </c>
      <c r="I51" s="48"/>
      <c r="J51" s="49"/>
    </row>
    <row r="52" spans="1:10" s="10" customFormat="1" ht="25.5">
      <c r="A52" s="19">
        <v>43</v>
      </c>
      <c r="B52" s="20" t="s">
        <v>142</v>
      </c>
      <c r="C52" s="41" t="s">
        <v>143</v>
      </c>
      <c r="D52" s="21" t="s">
        <v>4</v>
      </c>
      <c r="E52" s="25">
        <v>20</v>
      </c>
      <c r="F52" s="27"/>
      <c r="G52" s="32"/>
      <c r="H52" s="30">
        <f t="shared" si="0"/>
        <v>0</v>
      </c>
      <c r="I52" s="48"/>
      <c r="J52" s="49"/>
    </row>
    <row r="53" spans="1:10" s="10" customFormat="1" ht="25.5">
      <c r="A53" s="19">
        <v>44</v>
      </c>
      <c r="B53" s="20" t="s">
        <v>144</v>
      </c>
      <c r="C53" s="41" t="s">
        <v>145</v>
      </c>
      <c r="D53" s="21" t="s">
        <v>35</v>
      </c>
      <c r="E53" s="25">
        <v>4</v>
      </c>
      <c r="F53" s="27"/>
      <c r="G53" s="32"/>
      <c r="H53" s="30">
        <f t="shared" si="0"/>
        <v>0</v>
      </c>
      <c r="I53" s="48"/>
      <c r="J53" s="49"/>
    </row>
    <row r="54" spans="1:10" s="10" customFormat="1" ht="25.5">
      <c r="A54" s="19">
        <v>45</v>
      </c>
      <c r="B54" s="20" t="s">
        <v>146</v>
      </c>
      <c r="C54" s="41" t="s">
        <v>147</v>
      </c>
      <c r="D54" s="21" t="s">
        <v>4</v>
      </c>
      <c r="E54" s="25">
        <v>4</v>
      </c>
      <c r="F54" s="27"/>
      <c r="G54" s="32"/>
      <c r="H54" s="30">
        <f t="shared" si="0"/>
        <v>0</v>
      </c>
      <c r="I54" s="48"/>
      <c r="J54" s="49"/>
    </row>
    <row r="55" spans="1:10" s="10" customFormat="1" ht="25.5">
      <c r="A55" s="19">
        <v>46</v>
      </c>
      <c r="B55" s="20" t="s">
        <v>20</v>
      </c>
      <c r="C55" s="41" t="s">
        <v>148</v>
      </c>
      <c r="D55" s="21" t="s">
        <v>4</v>
      </c>
      <c r="E55" s="25">
        <v>20</v>
      </c>
      <c r="F55" s="27"/>
      <c r="G55" s="29"/>
      <c r="H55" s="30">
        <f t="shared" si="0"/>
        <v>0</v>
      </c>
      <c r="I55" s="48"/>
      <c r="J55" s="49"/>
    </row>
    <row r="56" spans="1:10" s="10" customFormat="1" ht="25.5">
      <c r="A56" s="19">
        <v>47</v>
      </c>
      <c r="B56" s="20" t="s">
        <v>21</v>
      </c>
      <c r="C56" s="41" t="s">
        <v>149</v>
      </c>
      <c r="D56" s="21" t="s">
        <v>35</v>
      </c>
      <c r="E56" s="25">
        <v>5</v>
      </c>
      <c r="F56" s="27"/>
      <c r="G56" s="29"/>
      <c r="H56" s="30">
        <f t="shared" si="0"/>
        <v>0</v>
      </c>
      <c r="I56" s="48"/>
      <c r="J56" s="49"/>
    </row>
    <row r="57" spans="1:10" s="10" customFormat="1" ht="25.5">
      <c r="A57" s="19">
        <v>48</v>
      </c>
      <c r="B57" s="20" t="s">
        <v>22</v>
      </c>
      <c r="C57" s="41" t="s">
        <v>284</v>
      </c>
      <c r="D57" s="21" t="s">
        <v>4</v>
      </c>
      <c r="E57" s="25">
        <v>8</v>
      </c>
      <c r="F57" s="27"/>
      <c r="G57" s="29"/>
      <c r="H57" s="30">
        <f t="shared" si="0"/>
        <v>0</v>
      </c>
      <c r="I57" s="48"/>
      <c r="J57" s="49"/>
    </row>
    <row r="58" spans="1:10" s="10" customFormat="1">
      <c r="A58" s="19">
        <v>49</v>
      </c>
      <c r="B58" s="20" t="s">
        <v>23</v>
      </c>
      <c r="C58" s="41" t="s">
        <v>24</v>
      </c>
      <c r="D58" s="21" t="s">
        <v>4</v>
      </c>
      <c r="E58" s="25">
        <v>10</v>
      </c>
      <c r="F58" s="27"/>
      <c r="G58" s="32"/>
      <c r="H58" s="30">
        <f t="shared" si="0"/>
        <v>0</v>
      </c>
      <c r="I58" s="48"/>
      <c r="J58" s="49"/>
    </row>
    <row r="59" spans="1:10" s="10" customFormat="1" ht="51">
      <c r="A59" s="19">
        <v>50</v>
      </c>
      <c r="B59" s="20" t="s">
        <v>25</v>
      </c>
      <c r="C59" s="41" t="s">
        <v>150</v>
      </c>
      <c r="D59" s="21" t="s">
        <v>35</v>
      </c>
      <c r="E59" s="25">
        <v>4</v>
      </c>
      <c r="F59" s="27"/>
      <c r="G59" s="32"/>
      <c r="H59" s="30">
        <f t="shared" si="0"/>
        <v>0</v>
      </c>
      <c r="I59" s="48"/>
      <c r="J59" s="49"/>
    </row>
    <row r="60" spans="1:10" s="10" customFormat="1" ht="63.75">
      <c r="A60" s="19">
        <v>51</v>
      </c>
      <c r="B60" s="20" t="s">
        <v>26</v>
      </c>
      <c r="C60" s="41" t="s">
        <v>151</v>
      </c>
      <c r="D60" s="21" t="s">
        <v>4</v>
      </c>
      <c r="E60" s="25">
        <v>15</v>
      </c>
      <c r="F60" s="27"/>
      <c r="G60" s="32"/>
      <c r="H60" s="30">
        <f t="shared" si="0"/>
        <v>0</v>
      </c>
      <c r="I60" s="48"/>
      <c r="J60" s="49"/>
    </row>
    <row r="61" spans="1:10" s="10" customFormat="1" ht="38.25">
      <c r="A61" s="19">
        <v>52</v>
      </c>
      <c r="B61" s="20" t="s">
        <v>27</v>
      </c>
      <c r="C61" s="41" t="s">
        <v>152</v>
      </c>
      <c r="D61" s="21" t="s">
        <v>4</v>
      </c>
      <c r="E61" s="25">
        <v>15</v>
      </c>
      <c r="F61" s="27"/>
      <c r="G61" s="29"/>
      <c r="H61" s="30">
        <f t="shared" si="0"/>
        <v>0</v>
      </c>
      <c r="I61" s="48"/>
      <c r="J61" s="49"/>
    </row>
    <row r="62" spans="1:10" s="10" customFormat="1" ht="76.5">
      <c r="A62" s="19">
        <v>53</v>
      </c>
      <c r="B62" s="20" t="s">
        <v>153</v>
      </c>
      <c r="C62" s="41" t="s">
        <v>154</v>
      </c>
      <c r="D62" s="21" t="s">
        <v>4</v>
      </c>
      <c r="E62" s="25">
        <v>1</v>
      </c>
      <c r="F62" s="27"/>
      <c r="G62" s="32"/>
      <c r="H62" s="30">
        <f t="shared" si="0"/>
        <v>0</v>
      </c>
      <c r="I62" s="48"/>
      <c r="J62" s="49"/>
    </row>
    <row r="63" spans="1:10" s="10" customFormat="1" ht="25.5">
      <c r="A63" s="19">
        <v>54</v>
      </c>
      <c r="B63" s="20" t="s">
        <v>155</v>
      </c>
      <c r="C63" s="41" t="s">
        <v>156</v>
      </c>
      <c r="D63" s="21" t="s">
        <v>19</v>
      </c>
      <c r="E63" s="25">
        <v>1</v>
      </c>
      <c r="F63" s="27"/>
      <c r="G63" s="32"/>
      <c r="H63" s="30">
        <f t="shared" si="0"/>
        <v>0</v>
      </c>
      <c r="I63" s="48"/>
      <c r="J63" s="49"/>
    </row>
    <row r="64" spans="1:10" s="10" customFormat="1" ht="38.25">
      <c r="A64" s="19">
        <v>55</v>
      </c>
      <c r="B64" s="20" t="s">
        <v>28</v>
      </c>
      <c r="C64" s="41" t="s">
        <v>157</v>
      </c>
      <c r="D64" s="21" t="s">
        <v>4</v>
      </c>
      <c r="E64" s="25">
        <v>13</v>
      </c>
      <c r="F64" s="27"/>
      <c r="G64" s="32"/>
      <c r="H64" s="33">
        <f t="shared" si="0"/>
        <v>0</v>
      </c>
      <c r="I64" s="48"/>
      <c r="J64" s="49"/>
    </row>
    <row r="65" spans="1:10" s="10" customFormat="1" ht="38.25">
      <c r="A65" s="19">
        <v>56</v>
      </c>
      <c r="B65" s="22" t="s">
        <v>158</v>
      </c>
      <c r="C65" s="42" t="s">
        <v>159</v>
      </c>
      <c r="D65" s="23" t="s">
        <v>35</v>
      </c>
      <c r="E65" s="25">
        <v>7</v>
      </c>
      <c r="F65" s="27"/>
      <c r="G65" s="32"/>
      <c r="H65" s="34">
        <f t="shared" si="0"/>
        <v>0</v>
      </c>
      <c r="I65" s="48"/>
      <c r="J65" s="49"/>
    </row>
    <row r="66" spans="1:10" s="10" customFormat="1" ht="25.5">
      <c r="A66" s="19">
        <v>57</v>
      </c>
      <c r="B66" s="20" t="s">
        <v>160</v>
      </c>
      <c r="C66" s="41" t="s">
        <v>161</v>
      </c>
      <c r="D66" s="21" t="s">
        <v>4</v>
      </c>
      <c r="E66" s="25">
        <v>120</v>
      </c>
      <c r="F66" s="27"/>
      <c r="G66" s="32"/>
      <c r="H66" s="34">
        <f t="shared" si="0"/>
        <v>0</v>
      </c>
      <c r="I66" s="48"/>
      <c r="J66" s="49"/>
    </row>
    <row r="67" spans="1:10" s="10" customFormat="1" ht="38.25">
      <c r="A67" s="19">
        <v>58</v>
      </c>
      <c r="B67" s="20" t="s">
        <v>29</v>
      </c>
      <c r="C67" s="41" t="s">
        <v>162</v>
      </c>
      <c r="D67" s="21" t="s">
        <v>4</v>
      </c>
      <c r="E67" s="25">
        <v>40</v>
      </c>
      <c r="F67" s="27"/>
      <c r="G67" s="32"/>
      <c r="H67" s="34">
        <f t="shared" si="0"/>
        <v>0</v>
      </c>
      <c r="I67" s="48"/>
      <c r="J67" s="49"/>
    </row>
    <row r="68" spans="1:10" s="10" customFormat="1" ht="25.5">
      <c r="A68" s="19">
        <v>59</v>
      </c>
      <c r="B68" s="20" t="s">
        <v>30</v>
      </c>
      <c r="C68" s="41" t="s">
        <v>163</v>
      </c>
      <c r="D68" s="21" t="s">
        <v>4</v>
      </c>
      <c r="E68" s="25">
        <v>10</v>
      </c>
      <c r="F68" s="27"/>
      <c r="G68" s="32"/>
      <c r="H68" s="34">
        <f t="shared" si="0"/>
        <v>0</v>
      </c>
      <c r="I68" s="48"/>
      <c r="J68" s="49"/>
    </row>
    <row r="69" spans="1:10" s="10" customFormat="1" ht="63.75">
      <c r="A69" s="19">
        <v>60</v>
      </c>
      <c r="B69" s="20" t="s">
        <v>31</v>
      </c>
      <c r="C69" s="41" t="s">
        <v>285</v>
      </c>
      <c r="D69" s="21" t="s">
        <v>32</v>
      </c>
      <c r="E69" s="25">
        <v>50</v>
      </c>
      <c r="F69" s="27"/>
      <c r="G69" s="32"/>
      <c r="H69" s="34">
        <f t="shared" si="0"/>
        <v>0</v>
      </c>
      <c r="I69" s="48"/>
      <c r="J69" s="49"/>
    </row>
    <row r="70" spans="1:10" s="10" customFormat="1">
      <c r="A70" s="19">
        <v>61</v>
      </c>
      <c r="B70" s="20" t="s">
        <v>33</v>
      </c>
      <c r="C70" s="41" t="s">
        <v>164</v>
      </c>
      <c r="D70" s="21" t="s">
        <v>32</v>
      </c>
      <c r="E70" s="25">
        <v>25</v>
      </c>
      <c r="F70" s="27"/>
      <c r="G70" s="29"/>
      <c r="H70" s="30">
        <f t="shared" si="0"/>
        <v>0</v>
      </c>
      <c r="I70" s="48"/>
      <c r="J70" s="49"/>
    </row>
    <row r="71" spans="1:10" s="10" customFormat="1" ht="25.5">
      <c r="A71" s="19">
        <v>62</v>
      </c>
      <c r="B71" s="20" t="s">
        <v>165</v>
      </c>
      <c r="C71" s="41" t="s">
        <v>286</v>
      </c>
      <c r="D71" s="21" t="s">
        <v>35</v>
      </c>
      <c r="E71" s="25">
        <v>3</v>
      </c>
      <c r="F71" s="27"/>
      <c r="G71" s="29"/>
      <c r="H71" s="30">
        <f t="shared" si="0"/>
        <v>0</v>
      </c>
      <c r="I71" s="48"/>
      <c r="J71" s="49"/>
    </row>
    <row r="72" spans="1:10" s="10" customFormat="1" ht="38.25">
      <c r="A72" s="19">
        <v>63</v>
      </c>
      <c r="B72" s="20" t="s">
        <v>34</v>
      </c>
      <c r="C72" s="41" t="s">
        <v>166</v>
      </c>
      <c r="D72" s="21" t="s">
        <v>35</v>
      </c>
      <c r="E72" s="25">
        <v>3</v>
      </c>
      <c r="F72" s="27"/>
      <c r="G72" s="29"/>
      <c r="H72" s="30">
        <f t="shared" si="0"/>
        <v>0</v>
      </c>
      <c r="I72" s="48"/>
      <c r="J72" s="49"/>
    </row>
    <row r="73" spans="1:10" s="10" customFormat="1" ht="25.5">
      <c r="A73" s="19">
        <v>64</v>
      </c>
      <c r="B73" s="20" t="s">
        <v>167</v>
      </c>
      <c r="C73" s="41" t="s">
        <v>168</v>
      </c>
      <c r="D73" s="21" t="s">
        <v>35</v>
      </c>
      <c r="E73" s="25">
        <v>5</v>
      </c>
      <c r="F73" s="27"/>
      <c r="G73" s="29"/>
      <c r="H73" s="30">
        <f t="shared" si="0"/>
        <v>0</v>
      </c>
      <c r="I73" s="48"/>
      <c r="J73" s="49"/>
    </row>
    <row r="74" spans="1:10" s="10" customFormat="1" ht="25.5">
      <c r="A74" s="19">
        <v>65</v>
      </c>
      <c r="B74" s="20" t="s">
        <v>169</v>
      </c>
      <c r="C74" s="41" t="s">
        <v>170</v>
      </c>
      <c r="D74" s="21" t="s">
        <v>35</v>
      </c>
      <c r="E74" s="25">
        <v>5</v>
      </c>
      <c r="F74" s="27"/>
      <c r="G74" s="29"/>
      <c r="H74" s="30">
        <f t="shared" si="0"/>
        <v>0</v>
      </c>
      <c r="I74" s="48"/>
      <c r="J74" s="49"/>
    </row>
    <row r="75" spans="1:10" s="10" customFormat="1" ht="25.5">
      <c r="A75" s="19">
        <v>66</v>
      </c>
      <c r="B75" s="20" t="s">
        <v>171</v>
      </c>
      <c r="C75" s="41" t="s">
        <v>172</v>
      </c>
      <c r="D75" s="21" t="s">
        <v>19</v>
      </c>
      <c r="E75" s="25">
        <v>1</v>
      </c>
      <c r="F75" s="27"/>
      <c r="G75" s="29"/>
      <c r="H75" s="30">
        <f t="shared" ref="H75:H138" si="1">E75*F75</f>
        <v>0</v>
      </c>
      <c r="I75" s="48"/>
      <c r="J75" s="49"/>
    </row>
    <row r="76" spans="1:10" s="10" customFormat="1" ht="25.5">
      <c r="A76" s="19">
        <v>67</v>
      </c>
      <c r="B76" s="20" t="s">
        <v>37</v>
      </c>
      <c r="C76" s="41" t="s">
        <v>38</v>
      </c>
      <c r="D76" s="21" t="s">
        <v>35</v>
      </c>
      <c r="E76" s="25">
        <v>3</v>
      </c>
      <c r="F76" s="27"/>
      <c r="G76" s="32"/>
      <c r="H76" s="30">
        <f t="shared" si="1"/>
        <v>0</v>
      </c>
      <c r="I76" s="48"/>
      <c r="J76" s="49"/>
    </row>
    <row r="77" spans="1:10" s="10" customFormat="1" ht="25.5">
      <c r="A77" s="19">
        <v>68</v>
      </c>
      <c r="B77" s="20" t="s">
        <v>39</v>
      </c>
      <c r="C77" s="41" t="s">
        <v>173</v>
      </c>
      <c r="D77" s="21" t="s">
        <v>35</v>
      </c>
      <c r="E77" s="25">
        <v>5</v>
      </c>
      <c r="F77" s="27"/>
      <c r="G77" s="32"/>
      <c r="H77" s="30">
        <f t="shared" si="1"/>
        <v>0</v>
      </c>
      <c r="I77" s="48"/>
      <c r="J77" s="49"/>
    </row>
    <row r="78" spans="1:10" s="10" customFormat="1" ht="76.5">
      <c r="A78" s="19">
        <v>69</v>
      </c>
      <c r="B78" s="20" t="s">
        <v>36</v>
      </c>
      <c r="C78" s="41" t="s">
        <v>174</v>
      </c>
      <c r="D78" s="21" t="s">
        <v>4</v>
      </c>
      <c r="E78" s="25">
        <v>6</v>
      </c>
      <c r="F78" s="27"/>
      <c r="G78" s="32"/>
      <c r="H78" s="33">
        <f t="shared" si="1"/>
        <v>0</v>
      </c>
      <c r="I78" s="48"/>
      <c r="J78" s="49"/>
    </row>
    <row r="79" spans="1:10" s="10" customFormat="1" ht="38.25">
      <c r="A79" s="19">
        <v>70</v>
      </c>
      <c r="B79" s="20" t="s">
        <v>175</v>
      </c>
      <c r="C79" s="42" t="s">
        <v>287</v>
      </c>
      <c r="D79" s="23" t="s">
        <v>4</v>
      </c>
      <c r="E79" s="25">
        <v>50</v>
      </c>
      <c r="F79" s="27"/>
      <c r="G79" s="32"/>
      <c r="H79" s="34">
        <f t="shared" si="1"/>
        <v>0</v>
      </c>
      <c r="I79" s="48"/>
      <c r="J79" s="49"/>
    </row>
    <row r="80" spans="1:10" s="10" customFormat="1" ht="51">
      <c r="A80" s="19">
        <v>71</v>
      </c>
      <c r="B80" s="20" t="s">
        <v>40</v>
      </c>
      <c r="C80" s="42" t="s">
        <v>41</v>
      </c>
      <c r="D80" s="23" t="s">
        <v>4</v>
      </c>
      <c r="E80" s="25">
        <v>55</v>
      </c>
      <c r="F80" s="27"/>
      <c r="G80" s="32"/>
      <c r="H80" s="34">
        <f t="shared" si="1"/>
        <v>0</v>
      </c>
      <c r="I80" s="48"/>
      <c r="J80" s="49"/>
    </row>
    <row r="81" spans="1:10" s="10" customFormat="1" ht="51">
      <c r="A81" s="19">
        <v>72</v>
      </c>
      <c r="B81" s="20" t="s">
        <v>176</v>
      </c>
      <c r="C81" s="42" t="s">
        <v>177</v>
      </c>
      <c r="D81" s="23" t="s">
        <v>4</v>
      </c>
      <c r="E81" s="25">
        <v>2</v>
      </c>
      <c r="F81" s="27"/>
      <c r="G81" s="32"/>
      <c r="H81" s="34">
        <f t="shared" si="1"/>
        <v>0</v>
      </c>
      <c r="I81" s="48"/>
      <c r="J81" s="49"/>
    </row>
    <row r="82" spans="1:10" s="10" customFormat="1" ht="63.75">
      <c r="A82" s="19">
        <v>73</v>
      </c>
      <c r="B82" s="20" t="s">
        <v>178</v>
      </c>
      <c r="C82" s="42" t="s">
        <v>179</v>
      </c>
      <c r="D82" s="23" t="s">
        <v>4</v>
      </c>
      <c r="E82" s="25">
        <v>6</v>
      </c>
      <c r="F82" s="27"/>
      <c r="G82" s="32"/>
      <c r="H82" s="34">
        <f t="shared" si="1"/>
        <v>0</v>
      </c>
      <c r="I82" s="48"/>
      <c r="J82" s="49"/>
    </row>
    <row r="83" spans="1:10" s="10" customFormat="1" ht="38.25">
      <c r="A83" s="19">
        <v>74</v>
      </c>
      <c r="B83" s="20" t="s">
        <v>43</v>
      </c>
      <c r="C83" s="42" t="s">
        <v>180</v>
      </c>
      <c r="D83" s="23" t="s">
        <v>4</v>
      </c>
      <c r="E83" s="25">
        <v>2</v>
      </c>
      <c r="F83" s="27"/>
      <c r="G83" s="32"/>
      <c r="H83" s="30">
        <f t="shared" si="1"/>
        <v>0</v>
      </c>
      <c r="I83" s="48"/>
      <c r="J83" s="49"/>
    </row>
    <row r="84" spans="1:10" s="10" customFormat="1" ht="38.25">
      <c r="A84" s="19">
        <v>75</v>
      </c>
      <c r="B84" s="20" t="s">
        <v>181</v>
      </c>
      <c r="C84" s="42" t="s">
        <v>182</v>
      </c>
      <c r="D84" s="23" t="s">
        <v>4</v>
      </c>
      <c r="E84" s="25">
        <v>1</v>
      </c>
      <c r="F84" s="27"/>
      <c r="G84" s="29"/>
      <c r="H84" s="30">
        <f t="shared" si="1"/>
        <v>0</v>
      </c>
      <c r="I84" s="48"/>
      <c r="J84" s="49"/>
    </row>
    <row r="85" spans="1:10" s="10" customFormat="1">
      <c r="A85" s="19">
        <v>76</v>
      </c>
      <c r="B85" s="20" t="s">
        <v>44</v>
      </c>
      <c r="C85" s="42" t="s">
        <v>183</v>
      </c>
      <c r="D85" s="23" t="s">
        <v>4</v>
      </c>
      <c r="E85" s="25">
        <v>8</v>
      </c>
      <c r="F85" s="27"/>
      <c r="G85" s="29"/>
      <c r="H85" s="30">
        <f t="shared" si="1"/>
        <v>0</v>
      </c>
      <c r="I85" s="48"/>
      <c r="J85" s="49"/>
    </row>
    <row r="86" spans="1:10" s="10" customFormat="1">
      <c r="A86" s="19">
        <v>77</v>
      </c>
      <c r="B86" s="20" t="s">
        <v>44</v>
      </c>
      <c r="C86" s="42" t="s">
        <v>184</v>
      </c>
      <c r="D86" s="23" t="s">
        <v>4</v>
      </c>
      <c r="E86" s="25">
        <v>2</v>
      </c>
      <c r="F86" s="27"/>
      <c r="G86" s="29"/>
      <c r="H86" s="30">
        <f t="shared" si="1"/>
        <v>0</v>
      </c>
      <c r="I86" s="48"/>
      <c r="J86" s="49"/>
    </row>
    <row r="87" spans="1:10" s="10" customFormat="1" ht="38.25">
      <c r="A87" s="19">
        <v>78</v>
      </c>
      <c r="B87" s="20" t="s">
        <v>46</v>
      </c>
      <c r="C87" s="42" t="s">
        <v>47</v>
      </c>
      <c r="D87" s="23" t="s">
        <v>19</v>
      </c>
      <c r="E87" s="25">
        <v>2</v>
      </c>
      <c r="F87" s="27"/>
      <c r="G87" s="32"/>
      <c r="H87" s="30">
        <f t="shared" si="1"/>
        <v>0</v>
      </c>
      <c r="I87" s="48"/>
      <c r="J87" s="49"/>
    </row>
    <row r="88" spans="1:10" s="10" customFormat="1" ht="102">
      <c r="A88" s="19">
        <v>79</v>
      </c>
      <c r="B88" s="20" t="s">
        <v>185</v>
      </c>
      <c r="C88" s="41" t="s">
        <v>186</v>
      </c>
      <c r="D88" s="21" t="s">
        <v>42</v>
      </c>
      <c r="E88" s="25">
        <v>4</v>
      </c>
      <c r="F88" s="27"/>
      <c r="G88" s="32"/>
      <c r="H88" s="30">
        <f t="shared" si="1"/>
        <v>0</v>
      </c>
      <c r="I88" s="48"/>
      <c r="J88" s="49"/>
    </row>
    <row r="89" spans="1:10" s="10" customFormat="1" ht="38.25">
      <c r="A89" s="19">
        <v>80</v>
      </c>
      <c r="B89" s="20" t="s">
        <v>45</v>
      </c>
      <c r="C89" s="41" t="s">
        <v>187</v>
      </c>
      <c r="D89" s="21" t="s">
        <v>4</v>
      </c>
      <c r="E89" s="25">
        <v>1</v>
      </c>
      <c r="F89" s="27"/>
      <c r="G89" s="32"/>
      <c r="H89" s="30">
        <f t="shared" si="1"/>
        <v>0</v>
      </c>
      <c r="I89" s="48"/>
      <c r="J89" s="49"/>
    </row>
    <row r="90" spans="1:10" s="10" customFormat="1" ht="38.25">
      <c r="A90" s="19">
        <v>81</v>
      </c>
      <c r="B90" s="35" t="s">
        <v>48</v>
      </c>
      <c r="C90" s="43" t="s">
        <v>49</v>
      </c>
      <c r="D90" s="36" t="s">
        <v>4</v>
      </c>
      <c r="E90" s="37">
        <v>10</v>
      </c>
      <c r="F90" s="38"/>
      <c r="G90" s="40"/>
      <c r="H90" s="33">
        <f t="shared" si="1"/>
        <v>0</v>
      </c>
      <c r="I90" s="89"/>
      <c r="J90" s="90"/>
    </row>
    <row r="91" spans="1:10" s="10" customFormat="1" ht="51">
      <c r="A91" s="19">
        <v>82</v>
      </c>
      <c r="B91" s="20" t="s">
        <v>188</v>
      </c>
      <c r="C91" s="41" t="s">
        <v>189</v>
      </c>
      <c r="D91" s="21" t="s">
        <v>19</v>
      </c>
      <c r="E91" s="25">
        <v>10</v>
      </c>
      <c r="F91" s="27"/>
      <c r="G91" s="32"/>
      <c r="H91" s="34">
        <f t="shared" si="1"/>
        <v>0</v>
      </c>
      <c r="I91" s="48"/>
      <c r="J91" s="49"/>
    </row>
    <row r="92" spans="1:10" s="10" customFormat="1">
      <c r="A92" s="19">
        <v>83</v>
      </c>
      <c r="B92" s="20" t="s">
        <v>190</v>
      </c>
      <c r="C92" s="41" t="s">
        <v>191</v>
      </c>
      <c r="D92" s="21" t="s">
        <v>4</v>
      </c>
      <c r="E92" s="25">
        <v>1</v>
      </c>
      <c r="F92" s="27"/>
      <c r="G92" s="32"/>
      <c r="H92" s="34">
        <f t="shared" si="1"/>
        <v>0</v>
      </c>
      <c r="I92" s="48"/>
      <c r="J92" s="49"/>
    </row>
    <row r="93" spans="1:10" s="10" customFormat="1" ht="51">
      <c r="A93" s="19">
        <v>84</v>
      </c>
      <c r="B93" s="20" t="s">
        <v>192</v>
      </c>
      <c r="C93" s="41" t="s">
        <v>193</v>
      </c>
      <c r="D93" s="21" t="s">
        <v>19</v>
      </c>
      <c r="E93" s="25">
        <v>1</v>
      </c>
      <c r="F93" s="27"/>
      <c r="G93" s="32"/>
      <c r="H93" s="34">
        <f t="shared" si="1"/>
        <v>0</v>
      </c>
      <c r="I93" s="48"/>
      <c r="J93" s="49"/>
    </row>
    <row r="94" spans="1:10" s="10" customFormat="1">
      <c r="A94" s="19">
        <v>85</v>
      </c>
      <c r="B94" s="20" t="s">
        <v>50</v>
      </c>
      <c r="C94" s="41" t="s">
        <v>51</v>
      </c>
      <c r="D94" s="21" t="s">
        <v>4</v>
      </c>
      <c r="E94" s="25">
        <v>5</v>
      </c>
      <c r="F94" s="27"/>
      <c r="G94" s="32"/>
      <c r="H94" s="30">
        <f t="shared" si="1"/>
        <v>0</v>
      </c>
      <c r="I94" s="46"/>
      <c r="J94" s="47"/>
    </row>
    <row r="95" spans="1:10" s="10" customFormat="1" ht="25.5">
      <c r="A95" s="19">
        <v>86</v>
      </c>
      <c r="B95" s="20" t="s">
        <v>194</v>
      </c>
      <c r="C95" s="41" t="s">
        <v>195</v>
      </c>
      <c r="D95" s="21" t="s">
        <v>4</v>
      </c>
      <c r="E95" s="25">
        <v>1</v>
      </c>
      <c r="F95" s="27"/>
      <c r="G95" s="32"/>
      <c r="H95" s="30">
        <f t="shared" si="1"/>
        <v>0</v>
      </c>
      <c r="I95" s="46"/>
      <c r="J95" s="47"/>
    </row>
    <row r="96" spans="1:10" s="10" customFormat="1" ht="25.5">
      <c r="A96" s="19">
        <v>87</v>
      </c>
      <c r="B96" s="20" t="s">
        <v>196</v>
      </c>
      <c r="C96" s="41" t="s">
        <v>197</v>
      </c>
      <c r="D96" s="21" t="s">
        <v>4</v>
      </c>
      <c r="E96" s="25">
        <v>2</v>
      </c>
      <c r="F96" s="27"/>
      <c r="G96" s="32"/>
      <c r="H96" s="30">
        <f t="shared" si="1"/>
        <v>0</v>
      </c>
      <c r="I96" s="46"/>
      <c r="J96" s="47"/>
    </row>
    <row r="97" spans="1:10" s="10" customFormat="1" ht="25.5">
      <c r="A97" s="19">
        <v>88</v>
      </c>
      <c r="B97" s="20" t="s">
        <v>196</v>
      </c>
      <c r="C97" s="41" t="s">
        <v>198</v>
      </c>
      <c r="D97" s="21" t="s">
        <v>4</v>
      </c>
      <c r="E97" s="25">
        <v>2</v>
      </c>
      <c r="F97" s="27"/>
      <c r="G97" s="32"/>
      <c r="H97" s="30">
        <f t="shared" si="1"/>
        <v>0</v>
      </c>
      <c r="I97" s="46"/>
      <c r="J97" s="47"/>
    </row>
    <row r="98" spans="1:10" s="10" customFormat="1" ht="76.5">
      <c r="A98" s="19">
        <v>89</v>
      </c>
      <c r="B98" s="20" t="s">
        <v>52</v>
      </c>
      <c r="C98" s="41" t="s">
        <v>199</v>
      </c>
      <c r="D98" s="21" t="s">
        <v>4</v>
      </c>
      <c r="E98" s="25">
        <v>12</v>
      </c>
      <c r="F98" s="27"/>
      <c r="G98" s="32"/>
      <c r="H98" s="30">
        <f t="shared" si="1"/>
        <v>0</v>
      </c>
      <c r="I98" s="46"/>
      <c r="J98" s="47"/>
    </row>
    <row r="99" spans="1:10" s="10" customFormat="1">
      <c r="A99" s="19">
        <v>90</v>
      </c>
      <c r="B99" s="20" t="s">
        <v>53</v>
      </c>
      <c r="C99" s="41" t="s">
        <v>200</v>
      </c>
      <c r="D99" s="21" t="s">
        <v>4</v>
      </c>
      <c r="E99" s="25">
        <v>70</v>
      </c>
      <c r="F99" s="27"/>
      <c r="G99" s="32"/>
      <c r="H99" s="30">
        <f t="shared" si="1"/>
        <v>0</v>
      </c>
      <c r="I99" s="46"/>
      <c r="J99" s="47"/>
    </row>
    <row r="100" spans="1:10" s="10" customFormat="1">
      <c r="A100" s="19">
        <v>91</v>
      </c>
      <c r="B100" s="20" t="s">
        <v>53</v>
      </c>
      <c r="C100" s="41" t="s">
        <v>201</v>
      </c>
      <c r="D100" s="21" t="s">
        <v>4</v>
      </c>
      <c r="E100" s="25">
        <v>10</v>
      </c>
      <c r="F100" s="27"/>
      <c r="G100" s="32"/>
      <c r="H100" s="30">
        <f t="shared" si="1"/>
        <v>0</v>
      </c>
      <c r="I100" s="46"/>
      <c r="J100" s="47"/>
    </row>
    <row r="101" spans="1:10" s="10" customFormat="1" ht="38.25">
      <c r="A101" s="19">
        <v>92</v>
      </c>
      <c r="B101" s="20" t="s">
        <v>202</v>
      </c>
      <c r="C101" s="41" t="s">
        <v>203</v>
      </c>
      <c r="D101" s="21" t="s">
        <v>4</v>
      </c>
      <c r="E101" s="25">
        <v>4</v>
      </c>
      <c r="F101" s="27"/>
      <c r="G101" s="32"/>
      <c r="H101" s="30">
        <f t="shared" si="1"/>
        <v>0</v>
      </c>
      <c r="I101" s="46"/>
      <c r="J101" s="47"/>
    </row>
    <row r="102" spans="1:10" s="10" customFormat="1" ht="38.25">
      <c r="A102" s="19">
        <v>93</v>
      </c>
      <c r="B102" s="20" t="s">
        <v>204</v>
      </c>
      <c r="C102" s="41" t="s">
        <v>205</v>
      </c>
      <c r="D102" s="21" t="s">
        <v>4</v>
      </c>
      <c r="E102" s="25">
        <v>4</v>
      </c>
      <c r="F102" s="27"/>
      <c r="G102" s="32"/>
      <c r="H102" s="30">
        <f t="shared" si="1"/>
        <v>0</v>
      </c>
      <c r="I102" s="46"/>
      <c r="J102" s="47"/>
    </row>
    <row r="103" spans="1:10" s="10" customFormat="1" ht="25.5">
      <c r="A103" s="19">
        <v>94</v>
      </c>
      <c r="B103" s="20" t="s">
        <v>54</v>
      </c>
      <c r="C103" s="41" t="s">
        <v>206</v>
      </c>
      <c r="D103" s="21" t="s">
        <v>4</v>
      </c>
      <c r="E103" s="25">
        <v>4</v>
      </c>
      <c r="F103" s="27"/>
      <c r="G103" s="32"/>
      <c r="H103" s="30">
        <f t="shared" si="1"/>
        <v>0</v>
      </c>
      <c r="I103" s="46"/>
      <c r="J103" s="47"/>
    </row>
    <row r="104" spans="1:10" s="10" customFormat="1" ht="51">
      <c r="A104" s="19">
        <v>95</v>
      </c>
      <c r="B104" s="20" t="s">
        <v>207</v>
      </c>
      <c r="C104" s="41" t="s">
        <v>208</v>
      </c>
      <c r="D104" s="21" t="s">
        <v>35</v>
      </c>
      <c r="E104" s="25">
        <v>4</v>
      </c>
      <c r="F104" s="27"/>
      <c r="G104" s="32"/>
      <c r="H104" s="30">
        <f t="shared" si="1"/>
        <v>0</v>
      </c>
      <c r="I104" s="46"/>
      <c r="J104" s="47"/>
    </row>
    <row r="105" spans="1:10" s="10" customFormat="1" ht="51">
      <c r="A105" s="19">
        <v>96</v>
      </c>
      <c r="B105" s="20" t="s">
        <v>207</v>
      </c>
      <c r="C105" s="41" t="s">
        <v>209</v>
      </c>
      <c r="D105" s="21" t="s">
        <v>35</v>
      </c>
      <c r="E105" s="25">
        <v>5</v>
      </c>
      <c r="F105" s="27"/>
      <c r="G105" s="32"/>
      <c r="H105" s="30">
        <f t="shared" si="1"/>
        <v>0</v>
      </c>
      <c r="I105" s="46"/>
      <c r="J105" s="47"/>
    </row>
    <row r="106" spans="1:10" s="10" customFormat="1" ht="25.5">
      <c r="A106" s="19">
        <v>97</v>
      </c>
      <c r="B106" s="20" t="s">
        <v>277</v>
      </c>
      <c r="C106" s="41" t="s">
        <v>278</v>
      </c>
      <c r="D106" s="21" t="s">
        <v>4</v>
      </c>
      <c r="E106" s="25">
        <v>5</v>
      </c>
      <c r="F106" s="27"/>
      <c r="G106" s="32"/>
      <c r="H106" s="30">
        <f t="shared" si="1"/>
        <v>0</v>
      </c>
      <c r="I106" s="46"/>
      <c r="J106" s="47"/>
    </row>
    <row r="107" spans="1:10" s="10" customFormat="1">
      <c r="A107" s="19">
        <v>98</v>
      </c>
      <c r="B107" s="20" t="s">
        <v>210</v>
      </c>
      <c r="C107" s="41" t="s">
        <v>211</v>
      </c>
      <c r="D107" s="21" t="s">
        <v>35</v>
      </c>
      <c r="E107" s="25">
        <v>2</v>
      </c>
      <c r="F107" s="27"/>
      <c r="G107" s="32"/>
      <c r="H107" s="33">
        <f t="shared" si="1"/>
        <v>0</v>
      </c>
      <c r="I107" s="46"/>
      <c r="J107" s="47"/>
    </row>
    <row r="108" spans="1:10" s="10" customFormat="1" ht="25.5">
      <c r="A108" s="19">
        <v>99</v>
      </c>
      <c r="B108" s="20" t="s">
        <v>55</v>
      </c>
      <c r="C108" s="41" t="s">
        <v>212</v>
      </c>
      <c r="D108" s="21" t="s">
        <v>35</v>
      </c>
      <c r="E108" s="25">
        <v>2</v>
      </c>
      <c r="F108" s="27"/>
      <c r="G108" s="32"/>
      <c r="H108" s="34">
        <f t="shared" si="1"/>
        <v>0</v>
      </c>
      <c r="I108" s="46"/>
      <c r="J108" s="47"/>
    </row>
    <row r="109" spans="1:10" s="10" customFormat="1" ht="25.5">
      <c r="A109" s="19">
        <v>100</v>
      </c>
      <c r="B109" s="20" t="s">
        <v>213</v>
      </c>
      <c r="C109" s="41" t="s">
        <v>214</v>
      </c>
      <c r="D109" s="21" t="s">
        <v>35</v>
      </c>
      <c r="E109" s="25">
        <v>6</v>
      </c>
      <c r="F109" s="27"/>
      <c r="G109" s="32"/>
      <c r="H109" s="34">
        <f t="shared" si="1"/>
        <v>0</v>
      </c>
      <c r="I109" s="46"/>
      <c r="J109" s="47"/>
    </row>
    <row r="110" spans="1:10" s="10" customFormat="1" ht="76.5">
      <c r="A110" s="19">
        <v>101</v>
      </c>
      <c r="B110" s="20" t="s">
        <v>215</v>
      </c>
      <c r="C110" s="41" t="s">
        <v>216</v>
      </c>
      <c r="D110" s="21" t="s">
        <v>42</v>
      </c>
      <c r="E110" s="25">
        <v>1</v>
      </c>
      <c r="F110" s="27"/>
      <c r="G110" s="32"/>
      <c r="H110" s="34">
        <f t="shared" si="1"/>
        <v>0</v>
      </c>
      <c r="I110" s="46"/>
      <c r="J110" s="47"/>
    </row>
    <row r="111" spans="1:10" s="10" customFormat="1" ht="25.5">
      <c r="A111" s="19">
        <v>102</v>
      </c>
      <c r="B111" s="20" t="s">
        <v>217</v>
      </c>
      <c r="C111" s="41" t="s">
        <v>218</v>
      </c>
      <c r="D111" s="21" t="s">
        <v>4</v>
      </c>
      <c r="E111" s="25">
        <v>12</v>
      </c>
      <c r="F111" s="27"/>
      <c r="G111" s="32"/>
      <c r="H111" s="30">
        <f t="shared" si="1"/>
        <v>0</v>
      </c>
      <c r="I111" s="46"/>
      <c r="J111" s="47"/>
    </row>
    <row r="112" spans="1:10" s="10" customFormat="1" ht="25.5">
      <c r="A112" s="19">
        <v>103</v>
      </c>
      <c r="B112" s="20" t="s">
        <v>56</v>
      </c>
      <c r="C112" s="41" t="s">
        <v>219</v>
      </c>
      <c r="D112" s="21" t="s">
        <v>4</v>
      </c>
      <c r="E112" s="25">
        <v>12</v>
      </c>
      <c r="F112" s="27"/>
      <c r="G112" s="32"/>
      <c r="H112" s="30">
        <f t="shared" si="1"/>
        <v>0</v>
      </c>
      <c r="I112" s="46"/>
      <c r="J112" s="47"/>
    </row>
    <row r="113" spans="1:10" s="10" customFormat="1" ht="63.75">
      <c r="A113" s="19">
        <v>104</v>
      </c>
      <c r="B113" s="20" t="s">
        <v>57</v>
      </c>
      <c r="C113" s="41" t="s">
        <v>58</v>
      </c>
      <c r="D113" s="21" t="s">
        <v>4</v>
      </c>
      <c r="E113" s="25">
        <v>40</v>
      </c>
      <c r="F113" s="27"/>
      <c r="G113" s="32"/>
      <c r="H113" s="30">
        <f t="shared" si="1"/>
        <v>0</v>
      </c>
      <c r="I113" s="46"/>
      <c r="J113" s="47"/>
    </row>
    <row r="114" spans="1:10" s="10" customFormat="1" ht="38.25">
      <c r="A114" s="19">
        <v>105</v>
      </c>
      <c r="B114" s="20" t="s">
        <v>220</v>
      </c>
      <c r="C114" s="41" t="s">
        <v>221</v>
      </c>
      <c r="D114" s="21" t="s">
        <v>4</v>
      </c>
      <c r="E114" s="25">
        <v>7</v>
      </c>
      <c r="F114" s="27"/>
      <c r="G114" s="32"/>
      <c r="H114" s="30">
        <f t="shared" si="1"/>
        <v>0</v>
      </c>
      <c r="I114" s="46"/>
      <c r="J114" s="47"/>
    </row>
    <row r="115" spans="1:10" s="10" customFormat="1" ht="51">
      <c r="A115" s="19">
        <v>106</v>
      </c>
      <c r="B115" s="20" t="s">
        <v>222</v>
      </c>
      <c r="C115" s="41" t="s">
        <v>223</v>
      </c>
      <c r="D115" s="21" t="s">
        <v>35</v>
      </c>
      <c r="E115" s="25">
        <v>3</v>
      </c>
      <c r="F115" s="27"/>
      <c r="G115" s="32"/>
      <c r="H115" s="30">
        <f t="shared" si="1"/>
        <v>0</v>
      </c>
      <c r="I115" s="46"/>
      <c r="J115" s="47"/>
    </row>
    <row r="116" spans="1:10" s="10" customFormat="1" ht="38.25">
      <c r="A116" s="19">
        <v>107</v>
      </c>
      <c r="B116" s="20" t="s">
        <v>64</v>
      </c>
      <c r="C116" s="41" t="s">
        <v>224</v>
      </c>
      <c r="D116" s="21" t="s">
        <v>65</v>
      </c>
      <c r="E116" s="25">
        <v>6</v>
      </c>
      <c r="F116" s="27"/>
      <c r="G116" s="32"/>
      <c r="H116" s="30">
        <f t="shared" si="1"/>
        <v>0</v>
      </c>
      <c r="I116" s="46"/>
      <c r="J116" s="47"/>
    </row>
    <row r="117" spans="1:10" s="10" customFormat="1">
      <c r="A117" s="19">
        <v>108</v>
      </c>
      <c r="B117" s="20" t="s">
        <v>61</v>
      </c>
      <c r="C117" s="41" t="s">
        <v>225</v>
      </c>
      <c r="D117" s="21" t="s">
        <v>35</v>
      </c>
      <c r="E117" s="25">
        <v>10</v>
      </c>
      <c r="F117" s="27"/>
      <c r="G117" s="32"/>
      <c r="H117" s="30">
        <f t="shared" si="1"/>
        <v>0</v>
      </c>
      <c r="I117" s="46"/>
      <c r="J117" s="47"/>
    </row>
    <row r="118" spans="1:10" s="10" customFormat="1" ht="25.5">
      <c r="A118" s="19">
        <v>109</v>
      </c>
      <c r="B118" s="20" t="s">
        <v>66</v>
      </c>
      <c r="C118" s="41" t="s">
        <v>226</v>
      </c>
      <c r="D118" s="21" t="s">
        <v>35</v>
      </c>
      <c r="E118" s="25">
        <v>10</v>
      </c>
      <c r="F118" s="27"/>
      <c r="G118" s="32"/>
      <c r="H118" s="30">
        <f t="shared" si="1"/>
        <v>0</v>
      </c>
      <c r="I118" s="46"/>
      <c r="J118" s="47"/>
    </row>
    <row r="119" spans="1:10" s="10" customFormat="1">
      <c r="A119" s="19">
        <v>110</v>
      </c>
      <c r="B119" s="20" t="s">
        <v>227</v>
      </c>
      <c r="C119" s="41" t="s">
        <v>228</v>
      </c>
      <c r="D119" s="21" t="s">
        <v>35</v>
      </c>
      <c r="E119" s="25">
        <v>10</v>
      </c>
      <c r="F119" s="27"/>
      <c r="G119" s="32"/>
      <c r="H119" s="30">
        <f t="shared" si="1"/>
        <v>0</v>
      </c>
      <c r="I119" s="46"/>
      <c r="J119" s="47"/>
    </row>
    <row r="120" spans="1:10" s="10" customFormat="1">
      <c r="A120" s="19">
        <v>111</v>
      </c>
      <c r="B120" s="20" t="s">
        <v>229</v>
      </c>
      <c r="C120" s="41" t="s">
        <v>230</v>
      </c>
      <c r="D120" s="21" t="s">
        <v>35</v>
      </c>
      <c r="E120" s="25">
        <v>10</v>
      </c>
      <c r="F120" s="27"/>
      <c r="G120" s="32"/>
      <c r="H120" s="30">
        <f t="shared" si="1"/>
        <v>0</v>
      </c>
      <c r="I120" s="46"/>
      <c r="J120" s="47"/>
    </row>
    <row r="121" spans="1:10" s="10" customFormat="1" ht="38.25">
      <c r="A121" s="19">
        <v>112</v>
      </c>
      <c r="B121" s="20" t="s">
        <v>68</v>
      </c>
      <c r="C121" s="41" t="s">
        <v>231</v>
      </c>
      <c r="D121" s="21" t="s">
        <v>35</v>
      </c>
      <c r="E121" s="25">
        <v>10</v>
      </c>
      <c r="F121" s="27"/>
      <c r="G121" s="32"/>
      <c r="H121" s="30">
        <f t="shared" si="1"/>
        <v>0</v>
      </c>
      <c r="I121" s="46"/>
      <c r="J121" s="47"/>
    </row>
    <row r="122" spans="1:10" s="10" customFormat="1">
      <c r="A122" s="19">
        <v>113</v>
      </c>
      <c r="B122" s="20" t="s">
        <v>232</v>
      </c>
      <c r="C122" s="41" t="s">
        <v>233</v>
      </c>
      <c r="D122" s="21" t="s">
        <v>35</v>
      </c>
      <c r="E122" s="25">
        <v>10</v>
      </c>
      <c r="F122" s="27"/>
      <c r="G122" s="32"/>
      <c r="H122" s="30">
        <f t="shared" si="1"/>
        <v>0</v>
      </c>
      <c r="I122" s="46"/>
      <c r="J122" s="47"/>
    </row>
    <row r="123" spans="1:10" s="10" customFormat="1">
      <c r="A123" s="19">
        <v>114</v>
      </c>
      <c r="B123" s="20" t="s">
        <v>67</v>
      </c>
      <c r="C123" s="41" t="s">
        <v>234</v>
      </c>
      <c r="D123" s="21" t="s">
        <v>35</v>
      </c>
      <c r="E123" s="25">
        <v>10</v>
      </c>
      <c r="F123" s="27"/>
      <c r="G123" s="32"/>
      <c r="H123" s="33">
        <f t="shared" si="1"/>
        <v>0</v>
      </c>
      <c r="I123" s="46"/>
      <c r="J123" s="47"/>
    </row>
    <row r="124" spans="1:10" s="10" customFormat="1" ht="76.5">
      <c r="A124" s="19">
        <v>115</v>
      </c>
      <c r="B124" s="20" t="s">
        <v>235</v>
      </c>
      <c r="C124" s="41" t="s">
        <v>236</v>
      </c>
      <c r="D124" s="21" t="s">
        <v>19</v>
      </c>
      <c r="E124" s="25">
        <v>12</v>
      </c>
      <c r="F124" s="27"/>
      <c r="G124" s="32"/>
      <c r="H124" s="34">
        <f t="shared" si="1"/>
        <v>0</v>
      </c>
      <c r="I124" s="46"/>
      <c r="J124" s="47"/>
    </row>
    <row r="125" spans="1:10" s="10" customFormat="1" ht="38.25">
      <c r="A125" s="19">
        <v>116</v>
      </c>
      <c r="B125" s="20" t="s">
        <v>69</v>
      </c>
      <c r="C125" s="41" t="s">
        <v>237</v>
      </c>
      <c r="D125" s="21" t="s">
        <v>35</v>
      </c>
      <c r="E125" s="25">
        <v>15</v>
      </c>
      <c r="F125" s="27"/>
      <c r="G125" s="32"/>
      <c r="H125" s="34">
        <f t="shared" si="1"/>
        <v>0</v>
      </c>
      <c r="I125" s="46"/>
      <c r="J125" s="47"/>
    </row>
    <row r="126" spans="1:10" s="10" customFormat="1">
      <c r="A126" s="19">
        <v>117</v>
      </c>
      <c r="B126" s="20" t="s">
        <v>70</v>
      </c>
      <c r="C126" s="41" t="s">
        <v>238</v>
      </c>
      <c r="D126" s="21" t="s">
        <v>35</v>
      </c>
      <c r="E126" s="25">
        <v>20</v>
      </c>
      <c r="F126" s="27"/>
      <c r="G126" s="32"/>
      <c r="H126" s="30">
        <f t="shared" si="1"/>
        <v>0</v>
      </c>
      <c r="I126" s="46"/>
      <c r="J126" s="47"/>
    </row>
    <row r="127" spans="1:10" s="10" customFormat="1" ht="38.25">
      <c r="A127" s="19">
        <v>118</v>
      </c>
      <c r="B127" s="20" t="s">
        <v>76</v>
      </c>
      <c r="C127" s="41" t="s">
        <v>239</v>
      </c>
      <c r="D127" s="21" t="s">
        <v>35</v>
      </c>
      <c r="E127" s="25">
        <v>25</v>
      </c>
      <c r="F127" s="27"/>
      <c r="G127" s="32"/>
      <c r="H127" s="30">
        <f t="shared" si="1"/>
        <v>0</v>
      </c>
      <c r="I127" s="46"/>
      <c r="J127" s="47"/>
    </row>
    <row r="128" spans="1:10" s="10" customFormat="1" ht="51">
      <c r="A128" s="19">
        <v>119</v>
      </c>
      <c r="B128" s="20" t="s">
        <v>240</v>
      </c>
      <c r="C128" s="41" t="s">
        <v>241</v>
      </c>
      <c r="D128" s="21" t="s">
        <v>35</v>
      </c>
      <c r="E128" s="25">
        <v>5</v>
      </c>
      <c r="F128" s="27"/>
      <c r="G128" s="32"/>
      <c r="H128" s="30">
        <f t="shared" si="1"/>
        <v>0</v>
      </c>
      <c r="I128" s="46"/>
      <c r="J128" s="47"/>
    </row>
    <row r="129" spans="1:10" s="10" customFormat="1" ht="51">
      <c r="A129" s="19">
        <v>120</v>
      </c>
      <c r="B129" s="20" t="s">
        <v>71</v>
      </c>
      <c r="C129" s="41" t="s">
        <v>242</v>
      </c>
      <c r="D129" s="21" t="s">
        <v>35</v>
      </c>
      <c r="E129" s="25">
        <v>10</v>
      </c>
      <c r="F129" s="27"/>
      <c r="G129" s="32"/>
      <c r="H129" s="30">
        <f t="shared" si="1"/>
        <v>0</v>
      </c>
      <c r="I129" s="46"/>
      <c r="J129" s="47"/>
    </row>
    <row r="130" spans="1:10" s="10" customFormat="1" ht="25.5">
      <c r="A130" s="19">
        <v>121</v>
      </c>
      <c r="B130" s="20" t="s">
        <v>72</v>
      </c>
      <c r="C130" s="41" t="s">
        <v>78</v>
      </c>
      <c r="D130" s="21" t="s">
        <v>4</v>
      </c>
      <c r="E130" s="25">
        <v>8</v>
      </c>
      <c r="F130" s="27"/>
      <c r="G130" s="32"/>
      <c r="H130" s="30">
        <f t="shared" si="1"/>
        <v>0</v>
      </c>
      <c r="I130" s="46"/>
      <c r="J130" s="47"/>
    </row>
    <row r="131" spans="1:10" s="10" customFormat="1" ht="25.5">
      <c r="A131" s="19">
        <v>122</v>
      </c>
      <c r="B131" s="20" t="s">
        <v>73</v>
      </c>
      <c r="C131" s="41" t="s">
        <v>79</v>
      </c>
      <c r="D131" s="21" t="s">
        <v>4</v>
      </c>
      <c r="E131" s="25">
        <v>8</v>
      </c>
      <c r="F131" s="27"/>
      <c r="G131" s="32"/>
      <c r="H131" s="30">
        <f t="shared" si="1"/>
        <v>0</v>
      </c>
      <c r="I131" s="46"/>
      <c r="J131" s="47"/>
    </row>
    <row r="132" spans="1:10" s="10" customFormat="1">
      <c r="A132" s="19">
        <v>123</v>
      </c>
      <c r="B132" s="20" t="s">
        <v>74</v>
      </c>
      <c r="C132" s="41" t="s">
        <v>80</v>
      </c>
      <c r="D132" s="21" t="s">
        <v>4</v>
      </c>
      <c r="E132" s="25">
        <v>5</v>
      </c>
      <c r="F132" s="27"/>
      <c r="G132" s="32"/>
      <c r="H132" s="30">
        <f t="shared" si="1"/>
        <v>0</v>
      </c>
      <c r="I132" s="46"/>
      <c r="J132" s="47"/>
    </row>
    <row r="133" spans="1:10" s="10" customFormat="1" ht="25.5">
      <c r="A133" s="19">
        <v>124</v>
      </c>
      <c r="B133" s="20" t="s">
        <v>75</v>
      </c>
      <c r="C133" s="41" t="s">
        <v>81</v>
      </c>
      <c r="D133" s="21" t="s">
        <v>4</v>
      </c>
      <c r="E133" s="25">
        <v>8</v>
      </c>
      <c r="F133" s="27"/>
      <c r="G133" s="32"/>
      <c r="H133" s="30">
        <f t="shared" si="1"/>
        <v>0</v>
      </c>
      <c r="I133" s="46"/>
      <c r="J133" s="47"/>
    </row>
    <row r="134" spans="1:10" s="10" customFormat="1" ht="25.5">
      <c r="A134" s="19">
        <v>125</v>
      </c>
      <c r="B134" s="20" t="s">
        <v>62</v>
      </c>
      <c r="C134" s="41" t="s">
        <v>63</v>
      </c>
      <c r="D134" s="21" t="s">
        <v>4</v>
      </c>
      <c r="E134" s="25">
        <v>5</v>
      </c>
      <c r="F134" s="27"/>
      <c r="G134" s="32"/>
      <c r="H134" s="30">
        <f t="shared" si="1"/>
        <v>0</v>
      </c>
      <c r="I134" s="46"/>
      <c r="J134" s="47"/>
    </row>
    <row r="135" spans="1:10" s="10" customFormat="1" ht="25.5">
      <c r="A135" s="19">
        <v>126</v>
      </c>
      <c r="B135" s="20" t="s">
        <v>59</v>
      </c>
      <c r="C135" s="41" t="s">
        <v>243</v>
      </c>
      <c r="D135" s="21" t="s">
        <v>244</v>
      </c>
      <c r="E135" s="25">
        <v>5</v>
      </c>
      <c r="F135" s="27"/>
      <c r="G135" s="32"/>
      <c r="H135" s="30">
        <f t="shared" si="1"/>
        <v>0</v>
      </c>
      <c r="I135" s="46"/>
      <c r="J135" s="47"/>
    </row>
    <row r="136" spans="1:10" s="10" customFormat="1" ht="25.5">
      <c r="A136" s="19">
        <v>127</v>
      </c>
      <c r="B136" s="20" t="s">
        <v>59</v>
      </c>
      <c r="C136" s="41" t="s">
        <v>245</v>
      </c>
      <c r="D136" s="21" t="s">
        <v>244</v>
      </c>
      <c r="E136" s="25">
        <v>5</v>
      </c>
      <c r="F136" s="27"/>
      <c r="G136" s="32"/>
      <c r="H136" s="30">
        <f t="shared" si="1"/>
        <v>0</v>
      </c>
      <c r="I136" s="46"/>
      <c r="J136" s="47"/>
    </row>
    <row r="137" spans="1:10" s="10" customFormat="1" ht="38.25">
      <c r="A137" s="19">
        <v>128</v>
      </c>
      <c r="B137" s="20" t="s">
        <v>246</v>
      </c>
      <c r="C137" s="41" t="s">
        <v>247</v>
      </c>
      <c r="D137" s="21" t="s">
        <v>35</v>
      </c>
      <c r="E137" s="25">
        <v>10</v>
      </c>
      <c r="F137" s="27"/>
      <c r="G137" s="32"/>
      <c r="H137" s="30">
        <f t="shared" si="1"/>
        <v>0</v>
      </c>
      <c r="I137" s="46"/>
      <c r="J137" s="47"/>
    </row>
    <row r="138" spans="1:10" s="10" customFormat="1" ht="25.5">
      <c r="A138" s="19">
        <v>129</v>
      </c>
      <c r="B138" s="20" t="s">
        <v>246</v>
      </c>
      <c r="C138" s="41" t="s">
        <v>248</v>
      </c>
      <c r="D138" s="21" t="s">
        <v>35</v>
      </c>
      <c r="E138" s="25">
        <v>10</v>
      </c>
      <c r="F138" s="27"/>
      <c r="G138" s="32"/>
      <c r="H138" s="33">
        <f t="shared" si="1"/>
        <v>0</v>
      </c>
      <c r="I138" s="46"/>
      <c r="J138" s="47"/>
    </row>
    <row r="139" spans="1:10" s="10" customFormat="1" ht="25.5">
      <c r="A139" s="19">
        <v>130</v>
      </c>
      <c r="B139" s="20" t="s">
        <v>279</v>
      </c>
      <c r="C139" s="41" t="s">
        <v>280</v>
      </c>
      <c r="D139" s="21" t="s">
        <v>4</v>
      </c>
      <c r="E139" s="25">
        <v>4</v>
      </c>
      <c r="F139" s="27"/>
      <c r="G139" s="32"/>
      <c r="H139" s="34">
        <f t="shared" ref="H139:H151" si="2">E139*F139</f>
        <v>0</v>
      </c>
      <c r="I139" s="46"/>
      <c r="J139" s="47"/>
    </row>
    <row r="140" spans="1:10" s="10" customFormat="1" ht="63.75">
      <c r="A140" s="19">
        <v>131</v>
      </c>
      <c r="B140" s="20" t="s">
        <v>249</v>
      </c>
      <c r="C140" s="41" t="s">
        <v>250</v>
      </c>
      <c r="D140" s="21" t="s">
        <v>35</v>
      </c>
      <c r="E140" s="25">
        <v>6</v>
      </c>
      <c r="F140" s="27"/>
      <c r="G140" s="32"/>
      <c r="H140" s="34">
        <f t="shared" si="2"/>
        <v>0</v>
      </c>
      <c r="I140" s="46"/>
      <c r="J140" s="47"/>
    </row>
    <row r="141" spans="1:10" s="10" customFormat="1" ht="63.75">
      <c r="A141" s="19">
        <v>132</v>
      </c>
      <c r="B141" s="20" t="s">
        <v>251</v>
      </c>
      <c r="C141" s="41" t="s">
        <v>252</v>
      </c>
      <c r="D141" s="21" t="s">
        <v>4</v>
      </c>
      <c r="E141" s="25">
        <v>3</v>
      </c>
      <c r="F141" s="27"/>
      <c r="G141" s="32"/>
      <c r="H141" s="34">
        <f t="shared" si="2"/>
        <v>0</v>
      </c>
      <c r="I141" s="46"/>
      <c r="J141" s="47"/>
    </row>
    <row r="142" spans="1:10" s="10" customFormat="1" ht="38.25">
      <c r="A142" s="19">
        <v>133</v>
      </c>
      <c r="B142" s="20" t="s">
        <v>253</v>
      </c>
      <c r="C142" s="41" t="s">
        <v>254</v>
      </c>
      <c r="D142" s="21" t="s">
        <v>255</v>
      </c>
      <c r="E142" s="25">
        <v>3</v>
      </c>
      <c r="F142" s="27"/>
      <c r="G142" s="32"/>
      <c r="H142" s="30">
        <f t="shared" si="2"/>
        <v>0</v>
      </c>
      <c r="I142" s="46"/>
      <c r="J142" s="47"/>
    </row>
    <row r="143" spans="1:10" s="10" customFormat="1" ht="38.25">
      <c r="A143" s="19">
        <v>134</v>
      </c>
      <c r="B143" s="20" t="s">
        <v>256</v>
      </c>
      <c r="C143" s="41" t="s">
        <v>257</v>
      </c>
      <c r="D143" s="21" t="s">
        <v>4</v>
      </c>
      <c r="E143" s="25">
        <v>7</v>
      </c>
      <c r="F143" s="27"/>
      <c r="G143" s="32"/>
      <c r="H143" s="30">
        <f t="shared" si="2"/>
        <v>0</v>
      </c>
      <c r="I143" s="46"/>
      <c r="J143" s="47"/>
    </row>
    <row r="144" spans="1:10" s="10" customFormat="1" ht="89.25">
      <c r="A144" s="19">
        <v>135</v>
      </c>
      <c r="B144" s="20" t="s">
        <v>258</v>
      </c>
      <c r="C144" s="41" t="s">
        <v>259</v>
      </c>
      <c r="D144" s="21" t="s">
        <v>35</v>
      </c>
      <c r="E144" s="25">
        <v>5</v>
      </c>
      <c r="F144" s="27"/>
      <c r="G144" s="32"/>
      <c r="H144" s="30">
        <f t="shared" si="2"/>
        <v>0</v>
      </c>
      <c r="I144" s="46"/>
      <c r="J144" s="47"/>
    </row>
    <row r="145" spans="1:10" s="10" customFormat="1" ht="153">
      <c r="A145" s="19">
        <v>136</v>
      </c>
      <c r="B145" s="20" t="s">
        <v>260</v>
      </c>
      <c r="C145" s="41" t="s">
        <v>261</v>
      </c>
      <c r="D145" s="21" t="s">
        <v>4</v>
      </c>
      <c r="E145" s="25">
        <v>1</v>
      </c>
      <c r="F145" s="27"/>
      <c r="G145" s="32"/>
      <c r="H145" s="30">
        <f t="shared" si="2"/>
        <v>0</v>
      </c>
      <c r="I145" s="46"/>
      <c r="J145" s="47"/>
    </row>
    <row r="146" spans="1:10" s="10" customFormat="1" ht="38.25">
      <c r="A146" s="19">
        <v>137</v>
      </c>
      <c r="B146" s="20" t="s">
        <v>262</v>
      </c>
      <c r="C146" s="41" t="s">
        <v>263</v>
      </c>
      <c r="D146" s="21" t="s">
        <v>35</v>
      </c>
      <c r="E146" s="25">
        <v>1</v>
      </c>
      <c r="F146" s="27"/>
      <c r="G146" s="32"/>
      <c r="H146" s="30">
        <f t="shared" si="2"/>
        <v>0</v>
      </c>
      <c r="I146" s="46"/>
      <c r="J146" s="47"/>
    </row>
    <row r="147" spans="1:10" s="10" customFormat="1" ht="38.25">
      <c r="A147" s="19">
        <v>138</v>
      </c>
      <c r="B147" s="20" t="s">
        <v>264</v>
      </c>
      <c r="C147" s="41" t="s">
        <v>265</v>
      </c>
      <c r="D147" s="21" t="s">
        <v>35</v>
      </c>
      <c r="E147" s="25">
        <v>1</v>
      </c>
      <c r="F147" s="27"/>
      <c r="G147" s="32"/>
      <c r="H147" s="33">
        <f t="shared" si="2"/>
        <v>0</v>
      </c>
      <c r="I147" s="46"/>
      <c r="J147" s="47"/>
    </row>
    <row r="148" spans="1:10" s="10" customFormat="1" ht="38.25">
      <c r="A148" s="19">
        <v>139</v>
      </c>
      <c r="B148" s="20" t="s">
        <v>266</v>
      </c>
      <c r="C148" s="41" t="s">
        <v>267</v>
      </c>
      <c r="D148" s="21" t="s">
        <v>60</v>
      </c>
      <c r="E148" s="25">
        <v>2</v>
      </c>
      <c r="F148" s="27"/>
      <c r="G148" s="32"/>
      <c r="H148" s="34">
        <f t="shared" si="2"/>
        <v>0</v>
      </c>
      <c r="I148" s="46"/>
      <c r="J148" s="47"/>
    </row>
    <row r="149" spans="1:10" s="10" customFormat="1" ht="38.25">
      <c r="A149" s="19">
        <v>140</v>
      </c>
      <c r="B149" s="20" t="s">
        <v>268</v>
      </c>
      <c r="C149" s="41" t="s">
        <v>269</v>
      </c>
      <c r="D149" s="21" t="s">
        <v>35</v>
      </c>
      <c r="E149" s="25">
        <v>1</v>
      </c>
      <c r="F149" s="27"/>
      <c r="G149" s="32"/>
      <c r="H149" s="34">
        <f t="shared" si="2"/>
        <v>0</v>
      </c>
      <c r="I149" s="46"/>
      <c r="J149" s="47"/>
    </row>
    <row r="150" spans="1:10" s="10" customFormat="1">
      <c r="A150" s="19">
        <v>141</v>
      </c>
      <c r="B150" s="20" t="s">
        <v>270</v>
      </c>
      <c r="C150" s="41" t="s">
        <v>271</v>
      </c>
      <c r="D150" s="21" t="s">
        <v>4</v>
      </c>
      <c r="E150" s="25">
        <v>8</v>
      </c>
      <c r="F150" s="27"/>
      <c r="G150" s="32"/>
      <c r="H150" s="34">
        <f t="shared" si="2"/>
        <v>0</v>
      </c>
      <c r="I150" s="46"/>
      <c r="J150" s="47"/>
    </row>
    <row r="151" spans="1:10" s="10" customFormat="1" ht="76.5">
      <c r="A151" s="19">
        <v>142</v>
      </c>
      <c r="B151" s="20" t="s">
        <v>14</v>
      </c>
      <c r="C151" s="41" t="s">
        <v>272</v>
      </c>
      <c r="D151" s="21" t="s">
        <v>35</v>
      </c>
      <c r="E151" s="25">
        <v>12</v>
      </c>
      <c r="F151" s="27"/>
      <c r="G151" s="32"/>
      <c r="H151" s="34">
        <f t="shared" si="2"/>
        <v>0</v>
      </c>
      <c r="I151" s="46"/>
      <c r="J151" s="47"/>
    </row>
    <row r="152" spans="1:10" ht="40.5" customHeight="1">
      <c r="A152" s="5"/>
      <c r="B152" s="6"/>
      <c r="C152" s="6"/>
      <c r="D152" s="6"/>
      <c r="E152" s="6"/>
      <c r="F152" s="7" t="s">
        <v>77</v>
      </c>
      <c r="G152" s="7"/>
      <c r="H152" s="39">
        <f>SUM(H10:H151)</f>
        <v>0</v>
      </c>
    </row>
    <row r="153" spans="1:10" ht="28.5" customHeight="1">
      <c r="A153" s="60" t="s">
        <v>85</v>
      </c>
      <c r="B153" s="60"/>
      <c r="C153" s="60"/>
      <c r="D153" s="60"/>
      <c r="E153" s="60"/>
      <c r="F153" s="60"/>
      <c r="G153" s="60"/>
      <c r="H153" s="60"/>
      <c r="I153" s="60"/>
      <c r="J153" s="60"/>
    </row>
    <row r="154" spans="1:10" ht="36" customHeight="1" thickBot="1">
      <c r="A154" s="50" t="s">
        <v>86</v>
      </c>
      <c r="B154" s="50"/>
      <c r="C154" s="50"/>
      <c r="D154" s="50"/>
      <c r="E154" s="50"/>
      <c r="F154" s="50"/>
      <c r="G154" s="50"/>
      <c r="H154" s="50"/>
      <c r="I154" s="50"/>
      <c r="J154" s="50"/>
    </row>
    <row r="155" spans="1:10" ht="129" customHeight="1" thickBot="1">
      <c r="A155" s="51" t="s">
        <v>291</v>
      </c>
      <c r="B155" s="52"/>
      <c r="C155" s="52"/>
      <c r="D155" s="52"/>
      <c r="E155" s="52"/>
      <c r="F155" s="52"/>
      <c r="G155" s="52"/>
      <c r="H155" s="52"/>
      <c r="I155" s="52"/>
      <c r="J155" s="53"/>
    </row>
    <row r="156" spans="1:10" ht="164.25" customHeight="1" thickBot="1">
      <c r="A156" s="57" t="s">
        <v>292</v>
      </c>
      <c r="B156" s="58"/>
      <c r="C156" s="58"/>
      <c r="D156" s="58"/>
      <c r="E156" s="58"/>
      <c r="F156" s="58"/>
      <c r="G156" s="58"/>
      <c r="H156" s="58"/>
      <c r="I156" s="58"/>
      <c r="J156" s="59"/>
    </row>
    <row r="157" spans="1:10" s="10" customFormat="1" ht="75.75" customHeight="1" thickBot="1">
      <c r="A157" s="13"/>
      <c r="B157" s="14"/>
      <c r="C157" s="14"/>
      <c r="D157" s="14"/>
      <c r="E157" s="14"/>
      <c r="F157" s="14"/>
      <c r="G157" s="18"/>
      <c r="H157" s="18"/>
      <c r="I157" s="18"/>
      <c r="J157" s="14"/>
    </row>
    <row r="158" spans="1:10" s="10" customFormat="1">
      <c r="A158" s="15"/>
      <c r="B158" s="16"/>
      <c r="C158" s="16"/>
      <c r="D158" s="16"/>
      <c r="E158" s="16"/>
      <c r="F158" s="16"/>
      <c r="G158" s="56" t="s">
        <v>295</v>
      </c>
      <c r="H158" s="56"/>
      <c r="I158" s="56"/>
      <c r="J158" s="16"/>
    </row>
    <row r="159" spans="1:10" s="10" customFormat="1" ht="20.25" customHeight="1">
      <c r="A159" s="15"/>
      <c r="B159" s="16"/>
      <c r="C159" s="16"/>
      <c r="D159" s="16"/>
      <c r="E159" s="16"/>
      <c r="F159" s="16"/>
      <c r="G159" s="17"/>
      <c r="H159" s="17"/>
      <c r="I159" s="17"/>
      <c r="J159" s="16"/>
    </row>
    <row r="160" spans="1:10" ht="53.2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</row>
  </sheetData>
  <mergeCells count="165">
    <mergeCell ref="I39:J39"/>
    <mergeCell ref="I35:J35"/>
    <mergeCell ref="I36:J36"/>
    <mergeCell ref="I31:J31"/>
    <mergeCell ref="I53:J53"/>
    <mergeCell ref="I55:J55"/>
    <mergeCell ref="I71:J71"/>
    <mergeCell ref="I65:J65"/>
    <mergeCell ref="I66:J66"/>
    <mergeCell ref="I67:J67"/>
    <mergeCell ref="I68:J68"/>
    <mergeCell ref="I69:J69"/>
    <mergeCell ref="I70:J70"/>
    <mergeCell ref="I62:J62"/>
    <mergeCell ref="I63:J63"/>
    <mergeCell ref="I64:J64"/>
    <mergeCell ref="I58:J58"/>
    <mergeCell ref="I59:J59"/>
    <mergeCell ref="I60:J60"/>
    <mergeCell ref="I61:J61"/>
    <mergeCell ref="I123:J123"/>
    <mergeCell ref="I124:J124"/>
    <mergeCell ref="I86:J86"/>
    <mergeCell ref="I85:J85"/>
    <mergeCell ref="I84:J84"/>
    <mergeCell ref="I82:J82"/>
    <mergeCell ref="I83:J83"/>
    <mergeCell ref="I89:J89"/>
    <mergeCell ref="I88:J88"/>
    <mergeCell ref="I87:J87"/>
    <mergeCell ref="I114:J11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29:J29"/>
    <mergeCell ref="I30:J30"/>
    <mergeCell ref="I94:J94"/>
    <mergeCell ref="I90:J90"/>
    <mergeCell ref="I93:J93"/>
    <mergeCell ref="I92:J92"/>
    <mergeCell ref="I91:J91"/>
    <mergeCell ref="I112:J112"/>
    <mergeCell ref="I113:J113"/>
    <mergeCell ref="I80:J80"/>
    <mergeCell ref="I79:J79"/>
    <mergeCell ref="I81:J81"/>
    <mergeCell ref="I76:J76"/>
    <mergeCell ref="I75:J75"/>
    <mergeCell ref="I74:J74"/>
    <mergeCell ref="I73:J73"/>
    <mergeCell ref="I78:J78"/>
    <mergeCell ref="I77:J77"/>
    <mergeCell ref="I56:J56"/>
    <mergeCell ref="I57:J57"/>
    <mergeCell ref="I72:J72"/>
    <mergeCell ref="I51:J51"/>
    <mergeCell ref="I52:J52"/>
    <mergeCell ref="I54:J54"/>
    <mergeCell ref="A1:J1"/>
    <mergeCell ref="I14:J14"/>
    <mergeCell ref="I15:J15"/>
    <mergeCell ref="G8:G9"/>
    <mergeCell ref="I8:J9"/>
    <mergeCell ref="H8:H9"/>
    <mergeCell ref="A6:J6"/>
    <mergeCell ref="I28:J28"/>
    <mergeCell ref="C2:D2"/>
    <mergeCell ref="A3:B3"/>
    <mergeCell ref="C3:D3"/>
    <mergeCell ref="I3:J3"/>
    <mergeCell ref="B5:J5"/>
    <mergeCell ref="I45:J45"/>
    <mergeCell ref="I46:J46"/>
    <mergeCell ref="I47:J47"/>
    <mergeCell ref="I48:J48"/>
    <mergeCell ref="I49:J49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37:J37"/>
    <mergeCell ref="I38:J38"/>
    <mergeCell ref="I32:J32"/>
    <mergeCell ref="I33:J33"/>
    <mergeCell ref="I34:J34"/>
    <mergeCell ref="I43:J43"/>
    <mergeCell ref="I44:J44"/>
    <mergeCell ref="I40:J40"/>
    <mergeCell ref="I41:J41"/>
    <mergeCell ref="I42:J42"/>
    <mergeCell ref="I10:J10"/>
    <mergeCell ref="I11:J11"/>
    <mergeCell ref="A7:J7"/>
    <mergeCell ref="I12:J12"/>
    <mergeCell ref="I13:J13"/>
    <mergeCell ref="I16:J16"/>
    <mergeCell ref="I17:J17"/>
    <mergeCell ref="I18:J18"/>
    <mergeCell ref="A8:A9"/>
    <mergeCell ref="B8:B9"/>
    <mergeCell ref="C8:C9"/>
    <mergeCell ref="D8:D9"/>
    <mergeCell ref="E8:E9"/>
    <mergeCell ref="F8:F9"/>
    <mergeCell ref="I50:J50"/>
    <mergeCell ref="A154:J154"/>
    <mergeCell ref="A155:J155"/>
    <mergeCell ref="A2:B2"/>
    <mergeCell ref="G158:I158"/>
    <mergeCell ref="A156:J156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A153:J153"/>
    <mergeCell ref="I125:J125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I135:J135"/>
    <mergeCell ref="I136:J136"/>
    <mergeCell ref="I137:J137"/>
    <mergeCell ref="I138:J138"/>
    <mergeCell ref="I139:J139"/>
    <mergeCell ref="I140:J140"/>
    <mergeCell ref="I141:J141"/>
    <mergeCell ref="I142:J142"/>
    <mergeCell ref="I143:J143"/>
    <mergeCell ref="I144:J144"/>
    <mergeCell ref="I145:J145"/>
    <mergeCell ref="I146:J146"/>
    <mergeCell ref="I147:J147"/>
    <mergeCell ref="I148:J148"/>
    <mergeCell ref="I149:J149"/>
    <mergeCell ref="I150:J150"/>
    <mergeCell ref="I151:J151"/>
  </mergeCells>
  <conditionalFormatting sqref="F8:F9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{888AB94F-C600-4DC8-AA3E-336DEAE740B9}</x14:id>
        </ext>
      </extLst>
    </cfRule>
  </conditionalFormatting>
  <pageMargins left="0.27559055118110237" right="0.27559055118110237" top="0.55118110236220463" bottom="0.35393700787401577" header="0.15748031496062992" footer="0.19645669291338586"/>
  <pageSetup paperSize="9" fitToWidth="0" fitToHeight="0" orientation="landscape" r:id="rId1"/>
  <headerFooter alignWithMargins="0">
    <oddFooter>&amp;C 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88AB94F-C600-4DC8-AA3E-336DEAE740B9}">
            <x14:dataBar minLength="0" maxLength="100" negativeBarColorSameAsPositive="1" axisPosition="none">
              <x14:cfvo type="min"/>
              <x14:cfvo type="max"/>
            </x14:dataBar>
          </x14:cfRule>
          <xm:sqref>F8:F9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Sławska</dc:creator>
  <cp:lastModifiedBy>lenovo13</cp:lastModifiedBy>
  <cp:revision>16</cp:revision>
  <cp:lastPrinted>2023-03-28T06:36:19Z</cp:lastPrinted>
  <dcterms:created xsi:type="dcterms:W3CDTF">2022-03-08T13:06:42Z</dcterms:created>
  <dcterms:modified xsi:type="dcterms:W3CDTF">2023-03-28T06:37:44Z</dcterms:modified>
</cp:coreProperties>
</file>